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430"/>
  <workbookPr autoCompressPictures="0"/>
  <bookViews>
    <workbookView xWindow="0" yWindow="0" windowWidth="28400" windowHeight="14780" tabRatio="648"/>
  </bookViews>
  <sheets>
    <sheet name="Região Barra" sheetId="1" r:id="rId1"/>
    <sheet name="Região Deodoro" sheetId="8" r:id="rId2"/>
    <sheet name="Região Copacabana" sheetId="6" r:id="rId3"/>
    <sheet name="Região Maracanã" sheetId="7" r:id="rId4"/>
    <sheet name="Multirregião" sheetId="9" r:id="rId5"/>
  </sheets>
  <definedNames>
    <definedName name="_xlnm._FilterDatabase" localSheetId="0" hidden="1">'Região Barra'!$A$6:$P$33</definedName>
    <definedName name="_xlnm._FilterDatabase" localSheetId="2" hidden="1">'Região Copacabana'!$A$6:$P$6</definedName>
    <definedName name="_xlnm._FilterDatabase" localSheetId="1" hidden="1">'Região Deodoro'!$A$6:$P$20</definedName>
    <definedName name="_xlnm._FilterDatabase" localSheetId="3" hidden="1">'Região Maracanã'!$A$6:$P$6</definedName>
    <definedName name="_xlnm.Print_Area" localSheetId="4">Multirregião!$A$1:$N$9</definedName>
    <definedName name="_xlnm.Print_Area" localSheetId="0">'Região Barra'!$A$1:$P$33</definedName>
    <definedName name="_xlnm.Print_Area" localSheetId="2">'Região Copacabana'!$A$1:$P$10</definedName>
    <definedName name="_xlnm.Print_Area" localSheetId="1">'Região Deodoro'!$A$1:$P$20</definedName>
    <definedName name="_xlnm.Print_Area" localSheetId="3">'Região Maracanã'!$A$1:$P$10</definedName>
    <definedName name="_xlnm.Print_Titles" localSheetId="0">'Região Barra'!$1:$6</definedName>
    <definedName name="_xlnm.Print_Titles" localSheetId="1">'Região Deodoro'!$1:$6</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O4" i="8" l="1"/>
  <c r="M30" i="1"/>
  <c r="M29" i="1"/>
  <c r="M28" i="1"/>
  <c r="O4" i="7"/>
  <c r="O4" i="1"/>
  <c r="O4" i="6"/>
  <c r="O2" i="8"/>
  <c r="O2" i="6"/>
  <c r="O2" i="7"/>
  <c r="O2" i="1"/>
</calcChain>
</file>

<file path=xl/comments1.xml><?xml version="1.0" encoding="utf-8"?>
<comments xmlns="http://schemas.openxmlformats.org/spreadsheetml/2006/main">
  <authors>
    <author>Danielle</author>
  </authors>
  <commentList>
    <comment ref="O14" authorId="0">
      <text>
        <r>
          <rPr>
            <b/>
            <sz val="9"/>
            <color indexed="81"/>
            <rFont val="Tahoma"/>
            <family val="2"/>
          </rPr>
          <t xml:space="preserve">Valor estimado/aproximado
</t>
        </r>
      </text>
    </comment>
  </commentList>
</comments>
</file>

<file path=xl/sharedStrings.xml><?xml version="1.0" encoding="utf-8"?>
<sst xmlns="http://schemas.openxmlformats.org/spreadsheetml/2006/main" count="490" uniqueCount="169">
  <si>
    <t>A P O</t>
  </si>
  <si>
    <t>MATRIZ DE RESPONSABILIDADES</t>
  </si>
  <si>
    <t>Autoridade Pública Olímpica</t>
  </si>
  <si>
    <t>JOGOS OLÍMPICOS E PARAOLÍMPICOS RIO 2016</t>
  </si>
  <si>
    <t>OBRIGAÇÕES</t>
  </si>
  <si>
    <t>PROJETOS/AÇÕES</t>
  </si>
  <si>
    <t>PRAZOS</t>
  </si>
  <si>
    <t>RECURSOS</t>
  </si>
  <si>
    <t>EXECUÇÃO</t>
  </si>
  <si>
    <t>INÍCIO</t>
  </si>
  <si>
    <t>CONCLUSÃO</t>
  </si>
  <si>
    <t>GOVERNO MUNICIPAL</t>
  </si>
  <si>
    <t>GOVERNO FEDERAL</t>
  </si>
  <si>
    <t>PRIVADO</t>
  </si>
  <si>
    <t>GOVERNO ESTADUAL</t>
  </si>
  <si>
    <t>Estádio Olímpico de Canoagem Slalom</t>
  </si>
  <si>
    <t>Centro Olímpico de BMX</t>
  </si>
  <si>
    <t>Parque Olímpico da Barra - Domínio Comum - pavimentação, paisagismo</t>
  </si>
  <si>
    <t>CB</t>
  </si>
  <si>
    <t>BR</t>
  </si>
  <si>
    <t>DR</t>
  </si>
  <si>
    <t>BR.01</t>
  </si>
  <si>
    <t>BR.03</t>
  </si>
  <si>
    <t>BR.04</t>
  </si>
  <si>
    <t>BR.05</t>
  </si>
  <si>
    <t>BR.06</t>
  </si>
  <si>
    <t>BR.07</t>
  </si>
  <si>
    <t>BR.08</t>
  </si>
  <si>
    <t>BR.09</t>
  </si>
  <si>
    <t>BR.12</t>
  </si>
  <si>
    <t>BR.16</t>
  </si>
  <si>
    <t>BR.17</t>
  </si>
  <si>
    <t>DR.01</t>
  </si>
  <si>
    <t>DR.02</t>
  </si>
  <si>
    <t>DR.03</t>
  </si>
  <si>
    <t>DR.04</t>
  </si>
  <si>
    <t>DR.05</t>
  </si>
  <si>
    <t>DR.07</t>
  </si>
  <si>
    <t>DR.08</t>
  </si>
  <si>
    <t>DR.09</t>
  </si>
  <si>
    <t>DR.10</t>
  </si>
  <si>
    <t>DR.11</t>
  </si>
  <si>
    <t>DR.13</t>
  </si>
  <si>
    <t>CB.02</t>
  </si>
  <si>
    <t>MN</t>
  </si>
  <si>
    <t>Golfe</t>
  </si>
  <si>
    <t>OUTRAS INSTALAÇÕES ESPORTIVAS</t>
  </si>
  <si>
    <t>BR.11</t>
  </si>
  <si>
    <t>BR.13</t>
  </si>
  <si>
    <t>BR.14</t>
  </si>
  <si>
    <t>BR.15</t>
  </si>
  <si>
    <t>Maturidade</t>
  </si>
  <si>
    <t>Valores</t>
  </si>
  <si>
    <t>Valores  LoP</t>
  </si>
  <si>
    <t xml:space="preserve">Valor </t>
  </si>
  <si>
    <t>Valor</t>
  </si>
  <si>
    <t>COMPLEXO ESPORTIVO  DE DEODORO
INSTALAÇÕES ESPORTIVAS
INFRAESTRUTURA URBANA</t>
  </si>
  <si>
    <t>GOVERNO MUNICIPAL/ PRIVADO</t>
  </si>
  <si>
    <t>Construção do Velódromo Olímpico</t>
  </si>
  <si>
    <t>Construção do Centro Olímpico de Tênis</t>
  </si>
  <si>
    <t>BR.02</t>
  </si>
  <si>
    <t>VILA DOS ATLETAS</t>
  </si>
  <si>
    <t>Infraestrutura da Vila Olímpica e Paraolímpica</t>
  </si>
  <si>
    <t>INSTALAÇÕES ESPORTIVAS</t>
  </si>
  <si>
    <t>BR.20</t>
  </si>
  <si>
    <t>Adequação da Marina da Glória</t>
  </si>
  <si>
    <t>Manutenção do Velódromo Olímpico</t>
  </si>
  <si>
    <t>Manutenção do Centro Olímpico de Tênis</t>
  </si>
  <si>
    <t>Construção de Hotel de Mídia</t>
  </si>
  <si>
    <t>4º trim/15</t>
  </si>
  <si>
    <t>1º trim/16</t>
  </si>
  <si>
    <t>REFERÊNCIA</t>
  </si>
  <si>
    <t>Construção do Centro Internacional de Radio Difusão (IBC)</t>
  </si>
  <si>
    <t>Construção do Centro Principal de Mídia (MPC)</t>
  </si>
  <si>
    <t xml:space="preserve">PARQUE OLÍMPICO DA BARRA
INSTALAÇÕES ESPORTIVAS
</t>
  </si>
  <si>
    <t>MN.06</t>
  </si>
  <si>
    <t>Manutenção do Centro Olímpico de Esportes Aquáticos</t>
  </si>
  <si>
    <t>privado</t>
  </si>
  <si>
    <t>NÍVEL DE 
MATURIDADE</t>
  </si>
  <si>
    <t>NÍVEL DE
MATURIDADE</t>
  </si>
  <si>
    <t>Construção do Centro Olímpico de Esportes Aquáticos</t>
  </si>
  <si>
    <t>Adequação do Estádio Olímpico João Havelange</t>
  </si>
  <si>
    <t>Infraestrutura do Parque Olímpico da Barra  - redes de água, luz, esgoto</t>
  </si>
  <si>
    <t xml:space="preserve"> Tema: REGIÃO MARACANÃ</t>
  </si>
  <si>
    <t xml:space="preserve"> Tema: REGIÃO COPACABANA</t>
  </si>
  <si>
    <t xml:space="preserve"> Tema: REGIÃO DEODORO</t>
  </si>
  <si>
    <t xml:space="preserve">ENERGIA ELÉTRICA </t>
  </si>
  <si>
    <t>JOGOS OLÍMPICOS E PARAOLÍMPICOS RIO2016</t>
  </si>
  <si>
    <t xml:space="preserve"> Tema: REGIÃO BARRA</t>
  </si>
  <si>
    <t>Projetos básicos e executivos das instalações esportivas</t>
  </si>
  <si>
    <t>Construção do Parque dos Atletas</t>
  </si>
  <si>
    <t>OUTRAS INSTALAÇÕES NÃO ESPORTIVAS</t>
  </si>
  <si>
    <t>Construção da Vila Olímpica e Paraolímpica</t>
  </si>
  <si>
    <t>Sambódromo - construção das novas arquibancadas</t>
  </si>
  <si>
    <t>Sambódromo - reforma e reparo das fundações</t>
  </si>
  <si>
    <t>FONTE DE RECURSOS (R$ MM)</t>
  </si>
  <si>
    <t>VALOR 
TOTAL</t>
  </si>
  <si>
    <t>ENERGIA ELÉTRICA</t>
  </si>
  <si>
    <t>BR.21</t>
  </si>
  <si>
    <t>BR.22</t>
  </si>
  <si>
    <t>BR.23</t>
  </si>
  <si>
    <t xml:space="preserve">Adequação do Parque Aquático Maria Lenk </t>
  </si>
  <si>
    <t>DR.12</t>
  </si>
  <si>
    <t>Construção da primeira linha de alimentação do Complexo Esportivo Deodoro</t>
  </si>
  <si>
    <t>Construção da segunda linha de alimentação do Complexo Esportivo Deodoro</t>
  </si>
  <si>
    <t>RESPONSABILIDADE</t>
  </si>
  <si>
    <t>-</t>
  </si>
  <si>
    <t>Construção da primeira linha de alimentação do Parque Olímpico da Barra</t>
  </si>
  <si>
    <t>Construção da segunda linha de alimentação do Parque Olímpico da Barra</t>
  </si>
  <si>
    <t>DR.00</t>
  </si>
  <si>
    <r>
      <t xml:space="preserve">PARQUE OLÍMPICO DA BARRA
INSTALAÇÕES ESPORTIVAS, NÃO ESPORTIVAS E DOMÍNIO COMUM
PARCERIA PÚBLICO PRIVADA </t>
    </r>
    <r>
      <rPr>
        <sz val="11"/>
        <rFont val="Calibri"/>
        <family val="2"/>
      </rPr>
      <t>²</t>
    </r>
    <r>
      <rPr>
        <sz val="10"/>
        <rFont val="Calibri"/>
        <family val="2"/>
      </rPr>
      <t xml:space="preserve"> </t>
    </r>
  </si>
  <si>
    <r>
      <t xml:space="preserve">BR.18 </t>
    </r>
    <r>
      <rPr>
        <sz val="11"/>
        <rFont val="Calibri"/>
        <family val="2"/>
      </rPr>
      <t>³</t>
    </r>
  </si>
  <si>
    <r>
      <t xml:space="preserve">BR.19 </t>
    </r>
    <r>
      <rPr>
        <sz val="11"/>
        <rFont val="Calibri"/>
        <family val="2"/>
      </rPr>
      <t>⁴</t>
    </r>
  </si>
  <si>
    <t>Construção da subestação de energia elétrica do Parque Olímpico da Barra</t>
  </si>
  <si>
    <t>BR.26</t>
  </si>
  <si>
    <t>Construção da primeira linha de alimentação do Campo de Golfe</t>
  </si>
  <si>
    <t>CB.05</t>
  </si>
  <si>
    <t>Construção da primeira linha de alimentação para as instalações de competição da Região de Copacabana (Arena de Copacabana, 2º ponto do Forte de Copacabana, Lagoa Rodrigo de Freitas, Parque do Flamengo e Marina da Glória)</t>
  </si>
  <si>
    <t>2º trim/17</t>
  </si>
  <si>
    <t>Concluído</t>
  </si>
  <si>
    <t>MN.05 ²</t>
  </si>
  <si>
    <t>BR.29</t>
  </si>
  <si>
    <t>Construção da Arena do Futuro</t>
  </si>
  <si>
    <t>Reforma e Adequação do Estádio de Remo da Lagoa Rodrigo de Freitas
(Obras Civis e Infraestrutura para o FoP)</t>
  </si>
  <si>
    <t>1º trim/15</t>
  </si>
  <si>
    <t>4º trim/16</t>
  </si>
  <si>
    <t>GOVERNO FEDERAL/ PRIVADO ³</t>
  </si>
  <si>
    <t>GOVERNO FEDERAL/ PRIVADO ⁴</t>
  </si>
  <si>
    <t>Construção das Arenas Cariocas 1, 2, 3 (Hall 1, 2 e 3)</t>
  </si>
  <si>
    <t>BR.10⁶</t>
  </si>
  <si>
    <t xml:space="preserve">Aquisição, instalação, operação e manutenção do sistema de ar condicionado - Arena Carioca 1, 2 e 3 </t>
  </si>
  <si>
    <t>Centro de Mountain Bike</t>
  </si>
  <si>
    <t>Arena da Juventude</t>
  </si>
  <si>
    <t>Centro Olímpico de Hóquei sobre Grama</t>
  </si>
  <si>
    <t>Estádio de Deodoro</t>
  </si>
  <si>
    <t xml:space="preserve">Adequação do Centro Olímpico de Tiro </t>
  </si>
  <si>
    <t>Adequação do Centro Olímpico de Hipismo (Pista de Cross Country, Arena de Salto e Adestramento, Clínica Veterinária, Acomodações dos Tratadores e Baias dos Cavalos)</t>
  </si>
  <si>
    <t>Domínio Comum de Deodoro</t>
  </si>
  <si>
    <t>Adequação do Centro Aquático de Deodoro</t>
  </si>
  <si>
    <t xml:space="preserve">Notas: 
1. ASD: a ser definido.
2. Vide letra g. do item III da Metodologia.
3. O item DR.06 - Complexo Esportivo de Deodoro - Domínio Urbano foi transferido para o Plano de Políticas Públicas por fazer parte do legado da região.
4. Valor do Privado definido pela ANEEL após a utilização. 
5. Os itens DR.14 e DR.15 foram transferidos para Multirregião (MR.01).
</t>
  </si>
  <si>
    <t xml:space="preserve">Notas: 
1. ASD: a ser definido.
2. Vide letra g. do item III da Metodologia.
3. Valor do Privado definido pela ANEEL após a utilização. 
4. Os itens CB.03 e CB.04 foram transferidos para Multirregião (MR.01).
5. O item CB.06 foi transferido para Multirregião (MR.02).
</t>
  </si>
  <si>
    <t>MN.04</t>
  </si>
  <si>
    <t>MR.01</t>
  </si>
  <si>
    <t xml:space="preserve"> Tema: MULTIRREGIÃO</t>
  </si>
  <si>
    <t xml:space="preserve"> Valor Total (R$ MM): 74,9</t>
  </si>
  <si>
    <t>MR</t>
  </si>
  <si>
    <t>4⁰ trim/16</t>
  </si>
  <si>
    <t>Notas: 
1. ASD: a ser definido.
2. Recursos do Governo Municipal referem-se a benefícios urbanísticos concedidos ao privado por meio da Lei Complementar nº 108  de 25 de novembro de 2010.
3. Vide letra g. do item III da Metodologia.
4. O item MN.01 - Estádio Olímpico João Havelange - reurbanização do entorno, no valor de R$ 28 milhões, foi transferido para o Plano de Políticas Públicas por fazer parte do legado da região.
5. O item MN.02 foi excluído em função da substituição da instalação permanente por overlay.
6. O item MN.03 foi excluído em função da não utilização da instalação.
7. Valor anterior ref. ao edital de licitação. Novo valor corresponde ao escopo em execução.
8. Os itens MN.07 e MN.08 foram transferidos para Multirregião (MR.01).</t>
  </si>
  <si>
    <t>Arquibancadas temporárias para instalações do Parque Olímpico, Estádio Olímpico, Complexo Esportivo de Deodoro e outros itens</t>
  </si>
  <si>
    <t>GOVERNO FEDERAL/        MUNICIPAL</t>
  </si>
  <si>
    <t>MR.03</t>
  </si>
  <si>
    <t>Adequações elétricas em instalações</t>
  </si>
  <si>
    <t>GOVERNO FEDERAL/          GOVERNO MUNICIPAL</t>
  </si>
  <si>
    <t>INSTALAÇÕES COMPLEMENTARES</t>
  </si>
  <si>
    <t>INSTALAÇÕES ESPORTIVAS E                 NÃO ESPORTIVAS</t>
  </si>
  <si>
    <t>Manutenção da Arena do Futuro</t>
  </si>
  <si>
    <r>
      <t xml:space="preserve">CB.01 </t>
    </r>
    <r>
      <rPr>
        <sz val="11"/>
        <rFont val="Calibri"/>
        <family val="2"/>
      </rPr>
      <t>¹</t>
    </r>
  </si>
  <si>
    <t>VERSÃO 6.0</t>
  </si>
  <si>
    <t>MR.04</t>
  </si>
  <si>
    <t>Fornecimento de energia temporária (geradores, cabeamento, operação e manutenção) para as instalações de competição e não-competição da região da Barra.</t>
  </si>
  <si>
    <t>BR.30⁹</t>
  </si>
  <si>
    <t xml:space="preserve">Notas: 
1. ASD: a ser definido.
2. Contrato único da Parceria Público Privada (PPP). Valores reajustados conforme índice contratual e metodologia adotada no desenvolvimento da presente Matriz de Responsabilidades.
3. Financiamento Caixa Econômica Federal: R$ 2,33 Bilhões; Recursos Próprios - terreno: R$ 579,5 MM (agregado à garantia do financiamento).
4. Recursos do Governo Municipal referem-se a benefícios urbanísticos concedidos ao privado por meio do Decreto nº 36795 de 20 de fevereiro de 2013.
5. Vide letra g. do item III da Metodologia.
6. Valor anterior ref. ao edital de licitação. Novo valor corresponde ao escopo em execução. 
7. Os itens BR.24 e BR.25 foram transferidos para Multirregião (MR.01).
8. Os itens BR.27 e BR.28 foram transferidos para Multirregião (MR.02).
9. Transferido de Multirregião (MR.02).
</t>
  </si>
  <si>
    <t>Plano de operação diferenciada do sistema de distribuição de energia elétrica no período dos Jogos Rio 2016.</t>
  </si>
  <si>
    <t xml:space="preserve">Notas: 
1. O item MR.02 foi transferido para Barra (BR.30).
</t>
  </si>
  <si>
    <t>3º trim/16</t>
  </si>
  <si>
    <t xml:space="preserve"> Valor Total (R$ MM): 820,9</t>
  </si>
  <si>
    <t xml:space="preserve"> Valor Total (R$ MM): 102,0</t>
  </si>
  <si>
    <t xml:space="preserve"> Valor Total (R$ MM): 142,1</t>
  </si>
  <si>
    <t xml:space="preserve"> Valor Total (R$ MM): 5.955,0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</si>
</sst>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quot;R$&quot;\ #,##0.00;[Red]\-&quot;R$&quot;\ #,##0.00"/>
    <numFmt numFmtId="165" formatCode="_-&quot;R$&quot;\ * #,##0.00_-;\-&quot;R$&quot;\ * #,##0.00_-;_-&quot;R$&quot;\ * &quot;-&quot;??_-;_-@_-"/>
    <numFmt numFmtId="166" formatCode="_-* #,##0.00_-;\-* #,##0.00_-;_-* &quot;-&quot;??_-;_-@_-"/>
    <numFmt numFmtId="167" formatCode="#,##0.0"/>
    <numFmt numFmtId="168" formatCode="_(&quot;R$ &quot;* #,##0.00_);_(&quot;R$ &quot;* \(#,##0.00\);_(&quot;R$ &quot;* &quot;-&quot;??_);_(@_)"/>
    <numFmt numFmtId="169" formatCode="_(&quot;R$ &quot;* #,##0.00_);_(&quot;R$ &quot;* \(#,##0.00\);_(&quot;R$ &quot;* \-??_);_(@_)"/>
    <numFmt numFmtId="170" formatCode="_-&quot;$&quot;* #,##0.00_-;\-&quot;$&quot;* #,##0.00_-;_-&quot;$&quot;* &quot;-&quot;??_-;_-@_-"/>
    <numFmt numFmtId="171" formatCode="_(&quot;R$ &quot;* #,##0_);_(&quot;R$ &quot;* \(#,##0\);_(&quot;R$ &quot;* &quot;-&quot;_);_(@_)"/>
    <numFmt numFmtId="172" formatCode="0.0"/>
  </numFmts>
  <fonts count="63" x14ac:knownFonts="1">
    <font>
      <sz val="11"/>
      <color theme="1"/>
      <name val="Calibri"/>
      <family val="2"/>
      <scheme val="minor"/>
    </font>
    <font>
      <b/>
      <sz val="10"/>
      <color theme="1"/>
      <name val="Calibri"/>
      <family val="2"/>
    </font>
    <font>
      <b/>
      <i/>
      <sz val="14"/>
      <color theme="1"/>
      <name val="Calibri"/>
      <family val="2"/>
    </font>
    <font>
      <sz val="10"/>
      <color theme="1"/>
      <name val="Calibri"/>
      <family val="2"/>
      <scheme val="minor"/>
    </font>
    <font>
      <sz val="10"/>
      <name val="Calibri"/>
      <family val="2"/>
    </font>
    <font>
      <sz val="10"/>
      <name val="Verdana"/>
      <family val="2"/>
    </font>
    <font>
      <sz val="10"/>
      <color rgb="FFFF0000"/>
      <name val="Calibri"/>
      <family val="2"/>
    </font>
    <font>
      <b/>
      <sz val="14"/>
      <color theme="1"/>
      <name val="Calibri"/>
      <family val="2"/>
      <scheme val="minor"/>
    </font>
    <font>
      <sz val="11"/>
      <name val="Calibri"/>
      <family val="2"/>
      <scheme val="minor"/>
    </font>
    <font>
      <b/>
      <sz val="9"/>
      <color indexed="81"/>
      <name val="Tahoma"/>
      <family val="2"/>
    </font>
    <font>
      <sz val="11"/>
      <name val="Calibri"/>
      <family val="2"/>
    </font>
    <font>
      <sz val="11"/>
      <color rgb="FFFF0000"/>
      <name val="Calibri"/>
      <family val="2"/>
      <scheme val="minor"/>
    </font>
    <font>
      <sz val="14"/>
      <color theme="1"/>
      <name val="Calibri"/>
      <family val="2"/>
      <scheme val="minor"/>
    </font>
    <font>
      <b/>
      <sz val="16"/>
      <color theme="1"/>
      <name val="Calibri"/>
      <family val="2"/>
    </font>
    <font>
      <i/>
      <sz val="16"/>
      <color theme="1"/>
      <name val="Calibri"/>
      <family val="2"/>
      <scheme val="minor"/>
    </font>
    <font>
      <b/>
      <sz val="18"/>
      <color theme="1"/>
      <name val="Calibri"/>
      <family val="2"/>
      <scheme val="minor"/>
    </font>
    <font>
      <b/>
      <sz val="10"/>
      <name val="Calibri"/>
      <family val="2"/>
    </font>
    <font>
      <sz val="16"/>
      <color theme="1"/>
      <name val="Calibri"/>
      <family val="2"/>
      <scheme val="minor"/>
    </font>
    <font>
      <sz val="11"/>
      <color rgb="FF000000"/>
      <name val="Calibri"/>
      <family val="2"/>
    </font>
    <font>
      <sz val="10"/>
      <color rgb="FF000000"/>
      <name val="Verdana"/>
      <family val="2"/>
    </font>
    <font>
      <sz val="11"/>
      <color theme="1"/>
      <name val="Calibri"/>
      <family val="2"/>
      <scheme val="minor"/>
    </font>
    <font>
      <b/>
      <sz val="11"/>
      <color theme="1"/>
      <name val="Calibri"/>
      <family val="2"/>
      <scheme val="minor"/>
    </font>
    <font>
      <sz val="10"/>
      <color rgb="FFFF0000"/>
      <name val="Calibri"/>
      <family val="2"/>
      <scheme val="minor"/>
    </font>
    <font>
      <sz val="10"/>
      <color indexed="8"/>
      <name val="Arial"/>
      <family val="2"/>
    </font>
    <font>
      <sz val="10"/>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name val="Arial"/>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0"/>
      <name val="Arial"/>
      <family val="2"/>
    </font>
    <font>
      <sz val="10"/>
      <name val="Tahoma"/>
      <family val="2"/>
    </font>
    <font>
      <b/>
      <sz val="11"/>
      <color indexed="63"/>
      <name val="Calibri"/>
      <family val="2"/>
    </font>
    <font>
      <sz val="12"/>
      <color theme="1"/>
      <name val="Calibri"/>
      <family val="2"/>
      <scheme val="minor"/>
    </font>
    <font>
      <sz val="10"/>
      <name val="MS Sans Serif"/>
      <family val="2"/>
    </font>
    <font>
      <b/>
      <sz val="10"/>
      <name val="MS Sans Serif"/>
      <family val="2"/>
    </font>
    <font>
      <b/>
      <sz val="18"/>
      <color indexed="56"/>
      <name val="Cambria"/>
      <family val="2"/>
    </font>
    <font>
      <b/>
      <sz val="11"/>
      <color indexed="8"/>
      <name val="Calibri"/>
      <family val="2"/>
    </font>
    <font>
      <sz val="11"/>
      <color indexed="10"/>
      <name val="Calibri"/>
      <family val="2"/>
    </font>
    <font>
      <sz val="11"/>
      <color rgb="FF00B050"/>
      <name val="Calibri"/>
      <family val="2"/>
      <scheme val="minor"/>
    </font>
    <font>
      <b/>
      <sz val="10"/>
      <color rgb="FF000000"/>
      <name val="Calibri"/>
      <family val="2"/>
    </font>
    <font>
      <b/>
      <i/>
      <sz val="14"/>
      <name val="Calibri"/>
      <family val="2"/>
    </font>
    <font>
      <b/>
      <sz val="16"/>
      <name val="Calibri"/>
      <family val="2"/>
    </font>
    <font>
      <sz val="10"/>
      <name val="Calibri"/>
      <family val="2"/>
      <scheme val="minor"/>
    </font>
    <font>
      <i/>
      <sz val="16"/>
      <name val="Calibri"/>
      <family val="2"/>
      <scheme val="minor"/>
    </font>
    <font>
      <b/>
      <sz val="14"/>
      <name val="Calibri"/>
      <family val="2"/>
      <scheme val="minor"/>
    </font>
    <font>
      <b/>
      <sz val="18"/>
      <name val="Calibri"/>
      <family val="2"/>
      <scheme val="minor"/>
    </font>
    <font>
      <b/>
      <sz val="14"/>
      <name val="Calibri"/>
      <family val="2"/>
    </font>
    <font>
      <b/>
      <sz val="18"/>
      <name val="Calibri"/>
      <family val="2"/>
    </font>
    <font>
      <sz val="12"/>
      <name val="Calibri"/>
      <family val="2"/>
    </font>
    <font>
      <i/>
      <sz val="12"/>
      <name val="Calibri"/>
      <family val="2"/>
      <scheme val="minor"/>
    </font>
    <font>
      <sz val="8"/>
      <name val="Calibri"/>
      <family val="2"/>
      <scheme val="minor"/>
    </font>
    <font>
      <sz val="8"/>
      <color theme="1"/>
      <name val="Calibri"/>
      <family val="2"/>
      <scheme val="minor"/>
    </font>
  </fonts>
  <fills count="41">
    <fill>
      <patternFill patternType="none"/>
    </fill>
    <fill>
      <patternFill patternType="gray125"/>
    </fill>
    <fill>
      <patternFill patternType="solid">
        <fgColor theme="4"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rgb="FFF2DCDB"/>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F"/>
        <bgColor rgb="FFFFFFCF"/>
      </patternFill>
    </fill>
    <fill>
      <patternFill patternType="solid">
        <fgColor rgb="FFFFFFCC"/>
        <bgColor rgb="FFFFFFCF"/>
      </patternFill>
    </fill>
    <fill>
      <patternFill patternType="solid">
        <fgColor rgb="FFFFFFCC"/>
        <bgColor indexed="64"/>
      </patternFill>
    </fill>
    <fill>
      <patternFill patternType="solid">
        <fgColor rgb="FFFBDCA3"/>
        <bgColor rgb="FFFBDCA3"/>
      </patternFill>
    </fill>
    <fill>
      <patternFill patternType="solid">
        <fgColor rgb="FFFFFFCC"/>
        <bgColor rgb="FFFFFF00"/>
      </patternFill>
    </fill>
    <fill>
      <patternFill patternType="solid">
        <fgColor theme="9" tint="0.79998168889431442"/>
        <bgColor rgb="FFFDE9D9"/>
      </patternFill>
    </fill>
  </fills>
  <borders count="71">
    <border>
      <left/>
      <right/>
      <top/>
      <bottom/>
      <diagonal/>
    </border>
    <border>
      <left style="medium">
        <color auto="1"/>
      </left>
      <right style="medium">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rgb="FF000000"/>
      </left>
      <right style="medium">
        <color rgb="FF000000"/>
      </right>
      <top/>
      <bottom/>
      <diagonal/>
    </border>
    <border>
      <left style="medium">
        <color auto="1"/>
      </left>
      <right style="medium">
        <color rgb="FF000000"/>
      </right>
      <top style="medium">
        <color auto="1"/>
      </top>
      <bottom/>
      <diagonal/>
    </border>
    <border>
      <left style="medium">
        <color rgb="FF000000"/>
      </left>
      <right style="medium">
        <color rgb="FF000000"/>
      </right>
      <top style="medium">
        <color auto="1"/>
      </top>
      <bottom/>
      <diagonal/>
    </border>
    <border>
      <left style="medium">
        <color auto="1"/>
      </left>
      <right style="medium">
        <color rgb="FF000000"/>
      </right>
      <top/>
      <bottom/>
      <diagonal/>
    </border>
    <border>
      <left style="thin">
        <color rgb="FF000000"/>
      </left>
      <right style="thin">
        <color rgb="FF000000"/>
      </right>
      <top style="thin">
        <color rgb="FF000000"/>
      </top>
      <bottom style="medium">
        <color auto="1"/>
      </bottom>
      <diagonal/>
    </border>
    <border>
      <left style="medium">
        <color rgb="FF000000"/>
      </left>
      <right style="medium">
        <color auto="1"/>
      </right>
      <top style="medium">
        <color auto="1"/>
      </top>
      <bottom style="medium">
        <color rgb="FF00000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style="medium">
        <color auto="1"/>
      </right>
      <top style="medium">
        <color rgb="FF000000"/>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medium">
        <color rgb="FF000000"/>
      </left>
      <right style="medium">
        <color rgb="FF000000"/>
      </right>
      <top/>
      <bottom style="medium">
        <color rgb="FF000000"/>
      </bottom>
      <diagonal/>
    </border>
    <border>
      <left style="thin">
        <color rgb="FF000000"/>
      </left>
      <right style="thin">
        <color rgb="FF000000"/>
      </right>
      <top style="medium">
        <color auto="1"/>
      </top>
      <bottom style="thin">
        <color rgb="FF000000"/>
      </bottom>
      <diagonal/>
    </border>
  </borders>
  <cellStyleXfs count="6196">
    <xf numFmtId="0" fontId="0" fillId="0" borderId="0"/>
    <xf numFmtId="0" fontId="5" fillId="0" borderId="0"/>
    <xf numFmtId="0" fontId="18" fillId="0" borderId="0"/>
    <xf numFmtId="0" fontId="19" fillId="0" borderId="0" applyNumberFormat="0" applyBorder="0" applyProtection="0"/>
    <xf numFmtId="0" fontId="23" fillId="0" borderId="0"/>
    <xf numFmtId="43" fontId="23" fillId="0" borderId="0" applyFont="0" applyFill="0" applyBorder="0" applyAlignment="0" applyProtection="0"/>
    <xf numFmtId="165" fontId="23" fillId="0" borderId="0" applyFont="0" applyFill="0" applyBorder="0" applyAlignment="0" applyProtection="0"/>
    <xf numFmtId="0" fontId="20" fillId="0" borderId="0"/>
    <xf numFmtId="166" fontId="20" fillId="0" borderId="0" applyFont="0" applyFill="0" applyBorder="0" applyAlignment="0" applyProtection="0"/>
    <xf numFmtId="165" fontId="20"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16"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6" fillId="23"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30" borderId="0" applyNumberFormat="0" applyBorder="0" applyAlignment="0" applyProtection="0"/>
    <xf numFmtId="0" fontId="21" fillId="0" borderId="0"/>
    <xf numFmtId="0" fontId="27" fillId="14" borderId="0" applyNumberFormat="0" applyBorder="0" applyAlignment="0" applyProtection="0"/>
    <xf numFmtId="0" fontId="28" fillId="31" borderId="25" applyNumberFormat="0" applyAlignment="0" applyProtection="0"/>
    <xf numFmtId="0" fontId="29" fillId="32" borderId="26" applyNumberFormat="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6"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6" fontId="2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0" fontId="32" fillId="0" borderId="0" applyNumberFormat="0" applyFill="0" applyBorder="0" applyAlignment="0" applyProtection="0"/>
    <xf numFmtId="0" fontId="33" fillId="15" borderId="0" applyNumberFormat="0" applyBorder="0" applyAlignment="0" applyProtection="0"/>
    <xf numFmtId="0" fontId="34" fillId="0" borderId="27" applyNumberFormat="0" applyFill="0" applyAlignment="0" applyProtection="0"/>
    <xf numFmtId="0" fontId="35" fillId="0" borderId="28" applyNumberFormat="0" applyFill="0" applyAlignment="0" applyProtection="0"/>
    <xf numFmtId="0" fontId="36" fillId="0" borderId="29" applyNumberFormat="0" applyFill="0" applyAlignment="0" applyProtection="0"/>
    <xf numFmtId="0" fontId="36" fillId="0" borderId="0" applyNumberFormat="0" applyFill="0" applyBorder="0" applyAlignment="0" applyProtection="0"/>
    <xf numFmtId="0" fontId="37" fillId="18" borderId="25" applyNumberFormat="0" applyAlignment="0" applyProtection="0"/>
    <xf numFmtId="0" fontId="38" fillId="0" borderId="30" applyNumberFormat="0" applyFill="0" applyAlignment="0" applyProtection="0"/>
    <xf numFmtId="169" fontId="31" fillId="0" borderId="0" applyFill="0" applyBorder="0" applyAlignment="0" applyProtection="0"/>
    <xf numFmtId="170" fontId="31" fillId="0" borderId="0" applyFont="0" applyFill="0" applyBorder="0" applyAlignment="0" applyProtection="0"/>
    <xf numFmtId="171" fontId="31" fillId="0" borderId="0" applyFont="0" applyFill="0" applyBorder="0" applyAlignment="0" applyProtection="0"/>
    <xf numFmtId="168" fontId="31" fillId="0" borderId="0" applyFont="0" applyFill="0" applyBorder="0" applyAlignment="0" applyProtection="0"/>
    <xf numFmtId="0" fontId="39" fillId="33" borderId="0" applyNumberFormat="0" applyBorder="0" applyAlignment="0" applyProtection="0"/>
    <xf numFmtId="0" fontId="25" fillId="0" borderId="0"/>
    <xf numFmtId="0" fontId="30" fillId="0" borderId="0"/>
    <xf numFmtId="0" fontId="25" fillId="0" borderId="0"/>
    <xf numFmtId="0" fontId="3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0" fillId="0" borderId="0"/>
    <xf numFmtId="0" fontId="30" fillId="0" borderId="0"/>
    <xf numFmtId="0" fontId="40" fillId="0" borderId="0" applyNumberFormat="0" applyFill="0" applyBorder="0" applyAlignment="0" applyProtection="0"/>
    <xf numFmtId="0" fontId="31" fillId="0" borderId="0"/>
    <xf numFmtId="0" fontId="25" fillId="0" borderId="0"/>
    <xf numFmtId="0" fontId="25" fillId="0" borderId="0"/>
    <xf numFmtId="0" fontId="25" fillId="0" borderId="0"/>
    <xf numFmtId="0" fontId="25"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5" fillId="0" borderId="0"/>
    <xf numFmtId="0" fontId="25"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0" fillId="0" borderId="0" applyNumberFormat="0" applyFill="0" applyBorder="0" applyAlignment="0" applyProtection="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0" fillId="0" borderId="0"/>
    <xf numFmtId="0" fontId="3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0" fontId="2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0"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xf numFmtId="0" fontId="20" fillId="0" borderId="0"/>
    <xf numFmtId="0" fontId="20" fillId="0" borderId="0"/>
    <xf numFmtId="0" fontId="20" fillId="0" borderId="0"/>
    <xf numFmtId="0" fontId="25"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0" fontId="2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0" fontId="2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30"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0" borderId="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25" fillId="34" borderId="31" applyNumberFormat="0" applyFont="0" applyAlignment="0" applyProtection="0"/>
    <xf numFmtId="0" fontId="42" fillId="31" borderId="32" applyNumberFormat="0" applyAlignment="0" applyProtection="0"/>
    <xf numFmtId="9" fontId="30" fillId="0" borderId="0" applyFont="0" applyFill="0" applyBorder="0" applyAlignment="0" applyProtection="0"/>
    <xf numFmtId="9" fontId="20" fillId="0" borderId="0" applyFont="0" applyFill="0" applyBorder="0" applyAlignment="0" applyProtection="0"/>
    <xf numFmtId="9" fontId="24" fillId="0" borderId="0" applyFont="0" applyFill="0" applyBorder="0" applyAlignment="0" applyProtection="0"/>
    <xf numFmtId="9" fontId="20" fillId="0" borderId="0" applyFont="0" applyFill="0" applyBorder="0" applyAlignment="0" applyProtection="0"/>
    <xf numFmtId="9" fontId="43" fillId="0" borderId="0" applyFont="0" applyFill="0" applyBorder="0" applyAlignment="0" applyProtection="0"/>
    <xf numFmtId="0" fontId="44" fillId="0" borderId="0" applyNumberFormat="0" applyFont="0" applyFill="0" applyBorder="0" applyAlignment="0" applyProtection="0">
      <alignment horizontal="left"/>
    </xf>
    <xf numFmtId="15" fontId="44" fillId="0" borderId="0" applyFont="0" applyFill="0" applyBorder="0" applyAlignment="0" applyProtection="0"/>
    <xf numFmtId="17" fontId="44" fillId="0" borderId="0" applyFont="0" applyFill="0" applyBorder="0" applyAlignment="0" applyProtection="0"/>
    <xf numFmtId="0" fontId="25" fillId="0" borderId="0"/>
    <xf numFmtId="4" fontId="44" fillId="0" borderId="0" applyFont="0" applyFill="0" applyBorder="0" applyAlignment="0" applyProtection="0"/>
    <xf numFmtId="0" fontId="45" fillId="0" borderId="8">
      <alignment horizontal="center"/>
    </xf>
    <xf numFmtId="43" fontId="30" fillId="0" borderId="0" applyFont="0" applyFill="0" applyBorder="0" applyAlignment="0" applyProtection="0"/>
    <xf numFmtId="43" fontId="41" fillId="0" borderId="0" applyFont="0" applyFill="0" applyBorder="0" applyAlignment="0" applyProtection="0"/>
    <xf numFmtId="49" fontId="30" fillId="0" borderId="0">
      <alignment horizontal="center"/>
    </xf>
    <xf numFmtId="0" fontId="30" fillId="0" borderId="0">
      <alignment horizontal="center"/>
    </xf>
    <xf numFmtId="0" fontId="25" fillId="0" borderId="0"/>
    <xf numFmtId="0" fontId="46" fillId="0" borderId="0" applyNumberFormat="0" applyFill="0" applyBorder="0" applyAlignment="0" applyProtection="0"/>
    <xf numFmtId="0" fontId="47" fillId="0" borderId="33" applyNumberFormat="0" applyFill="0" applyAlignment="0" applyProtection="0"/>
    <xf numFmtId="166" fontId="25" fillId="0" borderId="0" applyFont="0" applyFill="0" applyBorder="0" applyAlignment="0" applyProtection="0"/>
    <xf numFmtId="0" fontId="48" fillId="0" borderId="0" applyNumberFormat="0" applyFill="0" applyBorder="0" applyAlignment="0" applyProtection="0"/>
    <xf numFmtId="0" fontId="5" fillId="0" borderId="0"/>
    <xf numFmtId="165" fontId="5" fillId="0" borderId="0" applyFont="0" applyFill="0" applyBorder="0" applyAlignment="0" applyProtection="0"/>
    <xf numFmtId="0" fontId="20" fillId="0" borderId="0"/>
    <xf numFmtId="166"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43" fontId="25"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0" fontId="20" fillId="0" borderId="0"/>
    <xf numFmtId="0" fontId="28" fillId="31" borderId="54" applyNumberFormat="0" applyAlignment="0" applyProtection="0"/>
    <xf numFmtId="0" fontId="37" fillId="18" borderId="54" applyNumberForma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30"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25" fillId="34" borderId="55" applyNumberFormat="0" applyFont="0" applyAlignment="0" applyProtection="0"/>
    <xf numFmtId="0" fontId="42" fillId="31" borderId="56" applyNumberFormat="0" applyAlignment="0" applyProtection="0"/>
    <xf numFmtId="0" fontId="47" fillId="0" borderId="57" applyNumberFormat="0" applyFill="0" applyAlignment="0" applyProtection="0"/>
    <xf numFmtId="9" fontId="20" fillId="0" borderId="0" applyFont="0" applyFill="0" applyBorder="0" applyAlignment="0" applyProtection="0"/>
  </cellStyleXfs>
  <cellXfs count="268">
    <xf numFmtId="0" fontId="0" fillId="0" borderId="0" xfId="0"/>
    <xf numFmtId="0" fontId="0" fillId="0" borderId="0" xfId="0"/>
    <xf numFmtId="0" fontId="1" fillId="0" borderId="0" xfId="0" applyFont="1" applyBorder="1" applyAlignment="1">
      <alignment horizontal="center" vertical="center" wrapText="1"/>
    </xf>
    <xf numFmtId="0" fontId="0" fillId="0" borderId="0" xfId="0"/>
    <xf numFmtId="0" fontId="1" fillId="0" borderId="0" xfId="0" applyFont="1" applyBorder="1" applyAlignment="1">
      <alignment horizontal="center" vertical="center" wrapText="1"/>
    </xf>
    <xf numFmtId="0" fontId="0" fillId="0" borderId="0" xfId="0" applyAlignment="1">
      <alignment horizontal="center"/>
    </xf>
    <xf numFmtId="0" fontId="0" fillId="11" borderId="0" xfId="0" applyFill="1"/>
    <xf numFmtId="3" fontId="0" fillId="11" borderId="0" xfId="0" applyNumberFormat="1" applyFill="1"/>
    <xf numFmtId="3" fontId="0" fillId="11" borderId="0" xfId="0" applyNumberFormat="1" applyFill="1" applyAlignment="1">
      <alignment horizontal="center"/>
    </xf>
    <xf numFmtId="0" fontId="0" fillId="11" borderId="0" xfId="0" applyFill="1" applyBorder="1"/>
    <xf numFmtId="3" fontId="0" fillId="11" borderId="4" xfId="0" applyNumberFormat="1" applyFill="1" applyBorder="1" applyAlignment="1">
      <alignment horizontal="center"/>
    </xf>
    <xf numFmtId="3" fontId="0" fillId="11" borderId="4" xfId="0" applyNumberFormat="1" applyFill="1" applyBorder="1"/>
    <xf numFmtId="0" fontId="1" fillId="11" borderId="0" xfId="0" applyFont="1" applyFill="1" applyBorder="1" applyAlignment="1">
      <alignment horizontal="center" vertical="center" wrapText="1"/>
    </xf>
    <xf numFmtId="0" fontId="0" fillId="11" borderId="0" xfId="0" applyFill="1" applyAlignment="1">
      <alignment horizontal="center"/>
    </xf>
    <xf numFmtId="0" fontId="0" fillId="11" borderId="4" xfId="0" applyFill="1" applyBorder="1" applyAlignment="1">
      <alignment horizontal="center"/>
    </xf>
    <xf numFmtId="3" fontId="0" fillId="11" borderId="4" xfId="0" applyNumberFormat="1" applyFont="1" applyFill="1" applyBorder="1"/>
    <xf numFmtId="3" fontId="8" fillId="11" borderId="4" xfId="0" applyNumberFormat="1" applyFont="1" applyFill="1" applyBorder="1"/>
    <xf numFmtId="0" fontId="12" fillId="11" borderId="0" xfId="0" applyFont="1" applyFill="1"/>
    <xf numFmtId="0" fontId="12" fillId="0" borderId="0" xfId="0" applyFont="1"/>
    <xf numFmtId="3" fontId="12" fillId="11" borderId="0" xfId="0" applyNumberFormat="1" applyFont="1" applyFill="1"/>
    <xf numFmtId="3" fontId="0" fillId="11" borderId="0" xfId="0" applyNumberFormat="1" applyFont="1" applyFill="1"/>
    <xf numFmtId="0" fontId="0" fillId="0" borderId="0" xfId="0" applyFont="1"/>
    <xf numFmtId="3" fontId="11" fillId="11" borderId="0" xfId="0" applyNumberFormat="1" applyFont="1" applyFill="1" applyBorder="1"/>
    <xf numFmtId="0" fontId="11" fillId="11" borderId="0" xfId="0" applyFont="1" applyFill="1" applyBorder="1" applyAlignment="1">
      <alignment horizontal="center"/>
    </xf>
    <xf numFmtId="0" fontId="2" fillId="7" borderId="5" xfId="0" applyFont="1" applyFill="1" applyBorder="1" applyAlignment="1">
      <alignment horizontal="center" vertical="center"/>
    </xf>
    <xf numFmtId="0" fontId="3" fillId="7" borderId="7" xfId="0" applyFont="1" applyFill="1" applyBorder="1" applyAlignment="1">
      <alignment horizontal="center" vertical="center"/>
    </xf>
    <xf numFmtId="0" fontId="17" fillId="11" borderId="0" xfId="0" applyFont="1" applyFill="1"/>
    <xf numFmtId="167" fontId="0" fillId="11" borderId="0" xfId="0" applyNumberFormat="1" applyFill="1"/>
    <xf numFmtId="167" fontId="1" fillId="11" borderId="0" xfId="0" applyNumberFormat="1" applyFont="1" applyFill="1" applyBorder="1" applyAlignment="1">
      <alignment horizontal="center" vertical="center" wrapText="1"/>
    </xf>
    <xf numFmtId="0" fontId="0" fillId="0" borderId="0" xfId="0"/>
    <xf numFmtId="3" fontId="0" fillId="11" borderId="35" xfId="0" applyNumberFormat="1" applyFill="1" applyBorder="1" applyAlignment="1">
      <alignment horizontal="center"/>
    </xf>
    <xf numFmtId="3" fontId="0" fillId="11" borderId="35" xfId="0" applyNumberFormat="1" applyFont="1" applyFill="1" applyBorder="1" applyAlignment="1">
      <alignment horizontal="center"/>
    </xf>
    <xf numFmtId="0" fontId="0" fillId="11" borderId="35" xfId="0" applyFill="1" applyBorder="1" applyAlignment="1">
      <alignment horizontal="center"/>
    </xf>
    <xf numFmtId="167" fontId="0" fillId="0" borderId="0" xfId="0" applyNumberFormat="1"/>
    <xf numFmtId="167" fontId="11" fillId="11" borderId="0" xfId="0" applyNumberFormat="1" applyFont="1" applyFill="1" applyAlignment="1">
      <alignment horizontal="center" vertical="center"/>
    </xf>
    <xf numFmtId="167" fontId="49" fillId="11" borderId="0" xfId="0" applyNumberFormat="1" applyFont="1" applyFill="1" applyAlignment="1">
      <alignment horizontal="center" vertical="center"/>
    </xf>
    <xf numFmtId="167" fontId="3" fillId="0" borderId="0" xfId="0" applyNumberFormat="1" applyFont="1" applyAlignment="1">
      <alignment horizontal="center" vertical="center"/>
    </xf>
    <xf numFmtId="167" fontId="22" fillId="0" borderId="0" xfId="0" applyNumberFormat="1" applyFont="1" applyAlignment="1">
      <alignment horizontal="center" vertical="center"/>
    </xf>
    <xf numFmtId="3" fontId="0" fillId="11" borderId="34" xfId="0" applyNumberFormat="1" applyFont="1" applyFill="1" applyBorder="1"/>
    <xf numFmtId="167" fontId="4" fillId="2" borderId="41" xfId="0" applyNumberFormat="1"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3" xfId="0" applyFont="1" applyFill="1" applyBorder="1" applyAlignment="1">
      <alignment horizontal="justify" vertical="center" wrapText="1"/>
    </xf>
    <xf numFmtId="17" fontId="4" fillId="2" borderId="44" xfId="0" applyNumberFormat="1" applyFont="1" applyFill="1" applyBorder="1" applyAlignment="1">
      <alignment horizontal="center" vertical="center" wrapText="1"/>
    </xf>
    <xf numFmtId="167" fontId="4" fillId="2" borderId="44" xfId="0" applyNumberFormat="1" applyFont="1" applyFill="1" applyBorder="1" applyAlignment="1">
      <alignment horizontal="center" vertical="center" wrapText="1"/>
    </xf>
    <xf numFmtId="167" fontId="4" fillId="2" borderId="45" xfId="0" applyNumberFormat="1"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46" xfId="0" applyFont="1" applyFill="1" applyBorder="1" applyAlignment="1">
      <alignment horizontal="justify" vertical="center" wrapText="1"/>
    </xf>
    <xf numFmtId="17" fontId="4" fillId="4" borderId="46" xfId="0" applyNumberFormat="1" applyFont="1" applyFill="1" applyBorder="1" applyAlignment="1">
      <alignment horizontal="center" vertical="center" wrapText="1"/>
    </xf>
    <xf numFmtId="167" fontId="4" fillId="4" borderId="46" xfId="0" applyNumberFormat="1" applyFont="1" applyFill="1" applyBorder="1" applyAlignment="1">
      <alignment horizontal="center" vertical="center" wrapText="1"/>
    </xf>
    <xf numFmtId="167" fontId="4" fillId="4" borderId="47" xfId="0" applyNumberFormat="1" applyFont="1" applyFill="1" applyBorder="1" applyAlignment="1">
      <alignment horizontal="center" vertical="center" wrapText="1"/>
    </xf>
    <xf numFmtId="167" fontId="4" fillId="4"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43" xfId="0" applyFont="1" applyFill="1" applyBorder="1" applyAlignment="1">
      <alignment horizontal="justify" vertical="center" wrapText="1"/>
    </xf>
    <xf numFmtId="17" fontId="4" fillId="4" borderId="43" xfId="0" applyNumberFormat="1" applyFont="1" applyFill="1" applyBorder="1" applyAlignment="1">
      <alignment horizontal="center" vertical="center" wrapText="1"/>
    </xf>
    <xf numFmtId="167" fontId="4" fillId="4" borderId="43" xfId="0" applyNumberFormat="1" applyFont="1" applyFill="1" applyBorder="1" applyAlignment="1">
      <alignment horizontal="center" vertical="center" wrapText="1"/>
    </xf>
    <xf numFmtId="167" fontId="4" fillId="4" borderId="45" xfId="0" applyNumberFormat="1" applyFont="1" applyFill="1" applyBorder="1" applyAlignment="1">
      <alignment horizontal="center" vertical="center" wrapText="1"/>
    </xf>
    <xf numFmtId="0" fontId="4" fillId="5" borderId="42" xfId="0" applyFont="1" applyFill="1" applyBorder="1" applyAlignment="1">
      <alignment horizontal="center" vertical="center" wrapText="1"/>
    </xf>
    <xf numFmtId="167" fontId="4" fillId="10" borderId="41" xfId="0" applyNumberFormat="1" applyFont="1" applyFill="1" applyBorder="1" applyAlignment="1">
      <alignment horizontal="center" vertical="center" wrapText="1"/>
    </xf>
    <xf numFmtId="0" fontId="51" fillId="7" borderId="5" xfId="0" applyFont="1" applyFill="1" applyBorder="1" applyAlignment="1">
      <alignment horizontal="center" vertical="center"/>
    </xf>
    <xf numFmtId="0" fontId="53" fillId="7" borderId="7" xfId="0" applyFont="1" applyFill="1" applyBorder="1" applyAlignment="1">
      <alignment horizontal="center" vertical="center"/>
    </xf>
    <xf numFmtId="0" fontId="0" fillId="11" borderId="35" xfId="0" applyFill="1" applyBorder="1"/>
    <xf numFmtId="0" fontId="0" fillId="0" borderId="0" xfId="0"/>
    <xf numFmtId="0" fontId="0" fillId="11" borderId="35" xfId="0" applyFill="1" applyBorder="1"/>
    <xf numFmtId="164" fontId="0" fillId="0" borderId="0" xfId="0" applyNumberFormat="1"/>
    <xf numFmtId="4" fontId="0" fillId="0" borderId="0" xfId="0" applyNumberFormat="1"/>
    <xf numFmtId="9" fontId="0" fillId="0" borderId="0" xfId="6195" applyFont="1"/>
    <xf numFmtId="0" fontId="11" fillId="0" borderId="0" xfId="0" applyFont="1" applyBorder="1" applyAlignment="1">
      <alignment wrapText="1"/>
    </xf>
    <xf numFmtId="167" fontId="4" fillId="5" borderId="23" xfId="0" applyNumberFormat="1" applyFont="1" applyFill="1" applyBorder="1" applyAlignment="1">
      <alignment horizontal="center" vertical="center" wrapText="1"/>
    </xf>
    <xf numFmtId="3" fontId="0" fillId="11" borderId="58" xfId="0" applyNumberFormat="1" applyFont="1" applyFill="1" applyBorder="1"/>
    <xf numFmtId="3" fontId="0" fillId="11" borderId="59" xfId="0" applyNumberFormat="1" applyFont="1" applyFill="1" applyBorder="1" applyAlignment="1">
      <alignment horizontal="center"/>
    </xf>
    <xf numFmtId="0" fontId="4" fillId="37" borderId="42" xfId="0" applyFont="1" applyFill="1" applyBorder="1" applyAlignment="1">
      <alignment horizontal="center" vertical="center" wrapText="1"/>
    </xf>
    <xf numFmtId="167" fontId="4" fillId="36" borderId="41" xfId="0" applyNumberFormat="1" applyFont="1" applyFill="1" applyBorder="1" applyAlignment="1">
      <alignment horizontal="center" vertical="center" wrapText="1"/>
    </xf>
    <xf numFmtId="0" fontId="4" fillId="5" borderId="12" xfId="0" applyFont="1" applyFill="1" applyBorder="1" applyAlignment="1">
      <alignment horizontal="center" vertical="center" wrapText="1"/>
    </xf>
    <xf numFmtId="167" fontId="4" fillId="5" borderId="41" xfId="0" applyNumberFormat="1" applyFont="1" applyFill="1" applyBorder="1" applyAlignment="1">
      <alignment horizontal="center" vertical="center" wrapText="1"/>
    </xf>
    <xf numFmtId="167" fontId="4" fillId="5" borderId="41" xfId="0" applyNumberFormat="1" applyFont="1" applyFill="1" applyBorder="1" applyAlignment="1">
      <alignment horizontal="center" vertical="center" wrapText="1"/>
    </xf>
    <xf numFmtId="0" fontId="1" fillId="7" borderId="67" xfId="0" applyFont="1" applyFill="1" applyBorder="1" applyAlignment="1">
      <alignment horizontal="center" vertical="center" wrapText="1"/>
    </xf>
    <xf numFmtId="0" fontId="16" fillId="7" borderId="67" xfId="0" applyFont="1" applyFill="1" applyBorder="1" applyAlignment="1">
      <alignment horizontal="center" vertical="center" wrapText="1"/>
    </xf>
    <xf numFmtId="0" fontId="4" fillId="5" borderId="67" xfId="0" applyFont="1" applyFill="1" applyBorder="1" applyAlignment="1">
      <alignment horizontal="center" vertical="center" wrapText="1"/>
    </xf>
    <xf numFmtId="0" fontId="4" fillId="5" borderId="67" xfId="0" applyFont="1" applyFill="1" applyBorder="1" applyAlignment="1">
      <alignment horizontal="justify" vertical="center" wrapText="1"/>
    </xf>
    <xf numFmtId="17" fontId="4" fillId="5" borderId="67" xfId="0" applyNumberFormat="1" applyFont="1" applyFill="1" applyBorder="1" applyAlignment="1">
      <alignment horizontal="center" vertical="center" wrapText="1"/>
    </xf>
    <xf numFmtId="167" fontId="4" fillId="5" borderId="67" xfId="0" applyNumberFormat="1" applyFont="1" applyFill="1" applyBorder="1" applyAlignment="1">
      <alignment horizontal="center" vertical="center" wrapText="1"/>
    </xf>
    <xf numFmtId="167" fontId="6" fillId="5" borderId="67" xfId="0" applyNumberFormat="1" applyFont="1" applyFill="1" applyBorder="1" applyAlignment="1">
      <alignment horizontal="center" vertical="center" wrapText="1"/>
    </xf>
    <xf numFmtId="167" fontId="4" fillId="5" borderId="67" xfId="0" applyNumberFormat="1" applyFont="1" applyFill="1" applyBorder="1" applyAlignment="1">
      <alignment horizontal="center" vertical="center" wrapText="1"/>
    </xf>
    <xf numFmtId="49" fontId="4" fillId="5" borderId="67" xfId="0" applyNumberFormat="1" applyFont="1" applyFill="1" applyBorder="1" applyAlignment="1">
      <alignment horizontal="center" vertical="center" wrapText="1"/>
    </xf>
    <xf numFmtId="0" fontId="4" fillId="5" borderId="65" xfId="0" applyFont="1" applyFill="1" applyBorder="1" applyAlignment="1">
      <alignment horizontal="center" vertical="center" wrapText="1"/>
    </xf>
    <xf numFmtId="0" fontId="4" fillId="5" borderId="65" xfId="0" applyFont="1" applyFill="1" applyBorder="1" applyAlignment="1">
      <alignment horizontal="justify" vertical="center" wrapText="1"/>
    </xf>
    <xf numFmtId="17" fontId="4" fillId="5" borderId="65" xfId="0" applyNumberFormat="1" applyFont="1" applyFill="1" applyBorder="1" applyAlignment="1">
      <alignment horizontal="center" vertical="center" wrapText="1"/>
    </xf>
    <xf numFmtId="49" fontId="4" fillId="5" borderId="65" xfId="0" applyNumberFormat="1" applyFont="1" applyFill="1" applyBorder="1" applyAlignment="1">
      <alignment horizontal="center" vertical="center" wrapText="1"/>
    </xf>
    <xf numFmtId="167" fontId="4" fillId="5" borderId="65" xfId="0" applyNumberFormat="1" applyFont="1" applyFill="1" applyBorder="1" applyAlignment="1">
      <alignment horizontal="center" vertical="center" wrapText="1"/>
    </xf>
    <xf numFmtId="49" fontId="4" fillId="5" borderId="43" xfId="0" applyNumberFormat="1" applyFont="1" applyFill="1" applyBorder="1" applyAlignment="1">
      <alignment horizontal="center" vertical="center" wrapText="1"/>
    </xf>
    <xf numFmtId="167" fontId="0" fillId="11" borderId="0" xfId="0" applyNumberFormat="1" applyFont="1" applyFill="1" applyAlignment="1">
      <alignment vertical="top"/>
    </xf>
    <xf numFmtId="0" fontId="59" fillId="7" borderId="2" xfId="0" applyFont="1" applyFill="1" applyBorder="1" applyAlignment="1">
      <alignment horizontal="center" vertical="center"/>
    </xf>
    <xf numFmtId="15" fontId="60" fillId="7" borderId="3" xfId="0" applyNumberFormat="1" applyFont="1" applyFill="1" applyBorder="1" applyAlignment="1">
      <alignment horizontal="center" vertical="center"/>
    </xf>
    <xf numFmtId="172" fontId="61" fillId="11" borderId="0" xfId="0" applyNumberFormat="1" applyFont="1" applyFill="1" applyAlignment="1">
      <alignment horizontal="left" vertical="top"/>
    </xf>
    <xf numFmtId="167" fontId="62" fillId="11" borderId="0" xfId="0" applyNumberFormat="1" applyFont="1" applyFill="1" applyAlignment="1">
      <alignment horizontal="left" vertical="top"/>
    </xf>
    <xf numFmtId="0" fontId="4" fillId="36" borderId="67" xfId="0" applyFont="1" applyFill="1" applyBorder="1" applyAlignment="1">
      <alignment horizontal="center" vertical="center" wrapText="1"/>
    </xf>
    <xf numFmtId="0" fontId="4" fillId="36" borderId="67" xfId="0" applyNumberFormat="1" applyFont="1" applyFill="1" applyBorder="1" applyAlignment="1">
      <alignment horizontal="center" vertical="center" wrapText="1"/>
    </xf>
    <xf numFmtId="17" fontId="4" fillId="37" borderId="67" xfId="0" applyNumberFormat="1" applyFont="1" applyFill="1" applyBorder="1" applyAlignment="1">
      <alignment horizontal="center" vertical="center" wrapText="1"/>
    </xf>
    <xf numFmtId="167" fontId="4" fillId="36" borderId="67" xfId="0" applyNumberFormat="1" applyFont="1" applyFill="1" applyBorder="1" applyAlignment="1">
      <alignment horizontal="center" vertical="center" wrapText="1"/>
    </xf>
    <xf numFmtId="0" fontId="16" fillId="7" borderId="65" xfId="0" applyFont="1" applyFill="1" applyBorder="1" applyAlignment="1">
      <alignment horizontal="center" vertical="center" wrapText="1"/>
    </xf>
    <xf numFmtId="0" fontId="4" fillId="35" borderId="13" xfId="0" applyFont="1" applyFill="1" applyBorder="1" applyAlignment="1">
      <alignment horizontal="center" vertical="center" wrapText="1"/>
    </xf>
    <xf numFmtId="0" fontId="4" fillId="35" borderId="46" xfId="0" applyFont="1" applyFill="1" applyBorder="1" applyAlignment="1">
      <alignment horizontal="center" vertical="center" wrapText="1"/>
    </xf>
    <xf numFmtId="0" fontId="4" fillId="36" borderId="46" xfId="0" applyFont="1" applyFill="1" applyBorder="1" applyAlignment="1">
      <alignment horizontal="justify" vertical="center" wrapText="1"/>
    </xf>
    <xf numFmtId="0" fontId="4" fillId="36" borderId="46" xfId="0" applyFont="1" applyFill="1" applyBorder="1" applyAlignment="1">
      <alignment horizontal="center" vertical="center" wrapText="1"/>
    </xf>
    <xf numFmtId="17" fontId="4" fillId="37" borderId="46" xfId="0" applyNumberFormat="1" applyFont="1" applyFill="1" applyBorder="1" applyAlignment="1">
      <alignment horizontal="center" vertical="center" wrapText="1"/>
    </xf>
    <xf numFmtId="49" fontId="4" fillId="37" borderId="46" xfId="0" applyNumberFormat="1" applyFont="1" applyFill="1" applyBorder="1" applyAlignment="1">
      <alignment horizontal="center" vertical="center" wrapText="1"/>
    </xf>
    <xf numFmtId="167" fontId="4" fillId="36" borderId="46" xfId="0" applyNumberFormat="1" applyFont="1" applyFill="1" applyBorder="1" applyAlignment="1">
      <alignment horizontal="center" vertical="center" wrapText="1"/>
    </xf>
    <xf numFmtId="167" fontId="4" fillId="36" borderId="47" xfId="0" applyNumberFormat="1" applyFont="1" applyFill="1" applyBorder="1" applyAlignment="1">
      <alignment horizontal="center" vertical="center" wrapText="1"/>
    </xf>
    <xf numFmtId="0" fontId="4" fillId="36" borderId="67" xfId="0" applyNumberFormat="1" applyFont="1" applyFill="1" applyBorder="1" applyAlignment="1">
      <alignment horizontal="justify" vertical="center" wrapText="1"/>
    </xf>
    <xf numFmtId="0" fontId="4" fillId="37" borderId="64" xfId="0" applyFont="1" applyFill="1" applyBorder="1" applyAlignment="1">
      <alignment horizontal="center" vertical="center" wrapText="1"/>
    </xf>
    <xf numFmtId="0" fontId="4" fillId="36" borderId="43" xfId="0" applyFont="1" applyFill="1" applyBorder="1" applyAlignment="1">
      <alignment horizontal="center" vertical="center" wrapText="1"/>
    </xf>
    <xf numFmtId="0" fontId="4" fillId="39" borderId="43" xfId="0" applyFont="1" applyFill="1" applyBorder="1" applyAlignment="1">
      <alignment horizontal="justify" vertical="center" wrapText="1"/>
    </xf>
    <xf numFmtId="0" fontId="4" fillId="36" borderId="43" xfId="0" applyNumberFormat="1" applyFont="1" applyFill="1" applyBorder="1" applyAlignment="1">
      <alignment horizontal="center" vertical="center" wrapText="1"/>
    </xf>
    <xf numFmtId="0" fontId="4" fillId="37" borderId="43" xfId="0" applyFont="1" applyFill="1" applyBorder="1" applyAlignment="1">
      <alignment horizontal="center" vertical="center" wrapText="1"/>
    </xf>
    <xf numFmtId="17" fontId="4" fillId="37" borderId="43" xfId="0" applyNumberFormat="1" applyFont="1" applyFill="1" applyBorder="1" applyAlignment="1">
      <alignment horizontal="center" vertical="center" wrapText="1"/>
    </xf>
    <xf numFmtId="167" fontId="4" fillId="36" borderId="43" xfId="0" applyNumberFormat="1" applyFont="1" applyFill="1" applyBorder="1" applyAlignment="1">
      <alignment horizontal="center" vertical="center" wrapText="1"/>
    </xf>
    <xf numFmtId="167" fontId="4" fillId="36" borderId="45" xfId="0" applyNumberFormat="1" applyFont="1" applyFill="1" applyBorder="1" applyAlignment="1">
      <alignment horizontal="center" vertical="center" wrapText="1"/>
    </xf>
    <xf numFmtId="167" fontId="62" fillId="0" borderId="0" xfId="0" applyNumberFormat="1" applyFont="1" applyAlignment="1">
      <alignment horizontal="left" vertical="top"/>
    </xf>
    <xf numFmtId="0" fontId="4" fillId="5" borderId="43" xfId="0" applyFont="1" applyFill="1" applyBorder="1" applyAlignment="1">
      <alignment horizontal="center" vertical="center" wrapText="1"/>
    </xf>
    <xf numFmtId="17" fontId="4" fillId="5" borderId="43" xfId="0" applyNumberFormat="1" applyFont="1" applyFill="1" applyBorder="1" applyAlignment="1">
      <alignment horizontal="center" vertical="center" wrapText="1"/>
    </xf>
    <xf numFmtId="167" fontId="4" fillId="5" borderId="43" xfId="0" applyNumberFormat="1" applyFont="1" applyFill="1" applyBorder="1" applyAlignment="1">
      <alignment horizontal="center" vertical="center" wrapText="1"/>
    </xf>
    <xf numFmtId="167" fontId="4" fillId="5" borderId="45" xfId="0" applyNumberFormat="1" applyFont="1" applyFill="1" applyBorder="1" applyAlignment="1">
      <alignment horizontal="center" vertical="center" wrapText="1"/>
    </xf>
    <xf numFmtId="49" fontId="4" fillId="40" borderId="52" xfId="0" applyNumberFormat="1" applyFont="1" applyFill="1" applyBorder="1" applyAlignment="1">
      <alignment horizontal="left" vertical="center" wrapText="1"/>
    </xf>
    <xf numFmtId="0" fontId="4" fillId="4" borderId="41" xfId="0" applyFont="1" applyFill="1" applyBorder="1" applyAlignment="1">
      <alignment horizontal="center" vertical="center" wrapText="1"/>
    </xf>
    <xf numFmtId="0" fontId="1" fillId="7" borderId="65" xfId="0" applyFont="1" applyFill="1" applyBorder="1" applyAlignment="1">
      <alignment horizontal="center" vertical="center" wrapText="1"/>
    </xf>
    <xf numFmtId="0" fontId="4" fillId="4" borderId="67" xfId="0" applyFont="1" applyFill="1" applyBorder="1" applyAlignment="1">
      <alignment horizontal="center" vertical="center" wrapText="1"/>
    </xf>
    <xf numFmtId="0" fontId="4" fillId="4" borderId="67" xfId="0" applyFont="1" applyFill="1" applyBorder="1" applyAlignment="1">
      <alignment horizontal="justify" vertical="center" wrapText="1"/>
    </xf>
    <xf numFmtId="17" fontId="4" fillId="4" borderId="67" xfId="0" applyNumberFormat="1" applyFont="1" applyFill="1" applyBorder="1" applyAlignment="1">
      <alignment horizontal="center" vertical="center" wrapText="1"/>
    </xf>
    <xf numFmtId="167" fontId="4" fillId="4" borderId="67" xfId="0" applyNumberFormat="1" applyFont="1" applyFill="1" applyBorder="1" applyAlignment="1">
      <alignment horizontal="center" vertical="center" wrapText="1"/>
    </xf>
    <xf numFmtId="0" fontId="4" fillId="10" borderId="67" xfId="0" applyFont="1" applyFill="1" applyBorder="1" applyAlignment="1">
      <alignment horizontal="center" vertical="center" wrapText="1"/>
    </xf>
    <xf numFmtId="0" fontId="4" fillId="10" borderId="67" xfId="0" applyFont="1" applyFill="1" applyBorder="1" applyAlignment="1">
      <alignment horizontal="justify" vertical="center" wrapText="1"/>
    </xf>
    <xf numFmtId="17" fontId="4" fillId="10" borderId="67" xfId="0" applyNumberFormat="1" applyFont="1" applyFill="1" applyBorder="1" applyAlignment="1">
      <alignment horizontal="center" vertical="center" wrapText="1"/>
    </xf>
    <xf numFmtId="167" fontId="4" fillId="10" borderId="67" xfId="0" applyNumberFormat="1" applyFont="1" applyFill="1" applyBorder="1" applyAlignment="1">
      <alignment horizontal="center" vertical="center" wrapText="1"/>
    </xf>
    <xf numFmtId="0" fontId="4" fillId="10" borderId="43" xfId="0" applyFont="1" applyFill="1" applyBorder="1" applyAlignment="1">
      <alignment horizontal="center" vertical="center" wrapText="1"/>
    </xf>
    <xf numFmtId="0" fontId="4" fillId="10" borderId="43" xfId="0" applyFont="1" applyFill="1" applyBorder="1" applyAlignment="1">
      <alignment horizontal="justify" vertical="center" wrapText="1"/>
    </xf>
    <xf numFmtId="17" fontId="4" fillId="10" borderId="43" xfId="0" applyNumberFormat="1" applyFont="1" applyFill="1" applyBorder="1" applyAlignment="1">
      <alignment horizontal="center" vertical="center" wrapText="1"/>
    </xf>
    <xf numFmtId="167" fontId="4" fillId="10" borderId="43" xfId="0" applyNumberFormat="1" applyFont="1" applyFill="1" applyBorder="1" applyAlignment="1">
      <alignment horizontal="center" vertical="center" wrapText="1"/>
    </xf>
    <xf numFmtId="167" fontId="4" fillId="10" borderId="45" xfId="0" applyNumberFormat="1" applyFont="1" applyFill="1" applyBorder="1" applyAlignment="1">
      <alignment horizontal="center" vertical="center" wrapText="1"/>
    </xf>
    <xf numFmtId="49" fontId="4" fillId="37" borderId="67" xfId="0" applyNumberFormat="1" applyFont="1" applyFill="1" applyBorder="1" applyAlignment="1">
      <alignment horizontal="center" vertical="center" wrapText="1"/>
    </xf>
    <xf numFmtId="0" fontId="4" fillId="10" borderId="46" xfId="0" applyFont="1" applyFill="1" applyBorder="1" applyAlignment="1">
      <alignment horizontal="center" vertical="center" wrapText="1"/>
    </xf>
    <xf numFmtId="0" fontId="4" fillId="10" borderId="46" xfId="0" applyFont="1" applyFill="1" applyBorder="1" applyAlignment="1">
      <alignment horizontal="justify" vertical="center" wrapText="1"/>
    </xf>
    <xf numFmtId="17" fontId="4" fillId="10" borderId="46" xfId="0" applyNumberFormat="1" applyFont="1" applyFill="1" applyBorder="1" applyAlignment="1">
      <alignment horizontal="center" vertical="center" wrapText="1"/>
    </xf>
    <xf numFmtId="167" fontId="4" fillId="10" borderId="46" xfId="0" applyNumberFormat="1" applyFont="1" applyFill="1" applyBorder="1" applyAlignment="1">
      <alignment horizontal="center" vertical="center" wrapText="1"/>
    </xf>
    <xf numFmtId="167" fontId="4" fillId="10" borderId="47"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46" xfId="0" applyFont="1" applyFill="1" applyBorder="1" applyAlignment="1">
      <alignment horizontal="justify" vertical="center" wrapText="1"/>
    </xf>
    <xf numFmtId="0" fontId="4" fillId="2" borderId="46" xfId="0" applyFont="1" applyFill="1" applyBorder="1" applyAlignment="1">
      <alignment horizontal="center" vertical="center" wrapText="1"/>
    </xf>
    <xf numFmtId="3" fontId="4" fillId="2" borderId="16" xfId="0" applyNumberFormat="1" applyFont="1" applyFill="1" applyBorder="1" applyAlignment="1">
      <alignment horizontal="center" vertical="center" wrapText="1"/>
    </xf>
    <xf numFmtId="167" fontId="4" fillId="12" borderId="70" xfId="2" applyNumberFormat="1" applyFont="1" applyFill="1" applyBorder="1" applyAlignment="1">
      <alignment horizontal="center" vertical="center" wrapText="1"/>
    </xf>
    <xf numFmtId="167" fontId="4" fillId="2" borderId="16" xfId="0" applyNumberFormat="1" applyFont="1" applyFill="1" applyBorder="1" applyAlignment="1">
      <alignment horizontal="center" vertical="center" wrapText="1"/>
    </xf>
    <xf numFmtId="167" fontId="4" fillId="2" borderId="47" xfId="0" applyNumberFormat="1"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7" xfId="0" applyFont="1" applyFill="1" applyBorder="1" applyAlignment="1">
      <alignment horizontal="justify" vertical="center" wrapText="1"/>
    </xf>
    <xf numFmtId="0" fontId="4" fillId="2" borderId="67" xfId="0" applyFont="1" applyFill="1" applyBorder="1" applyAlignment="1">
      <alignment horizontal="center" vertical="center" wrapText="1"/>
    </xf>
    <xf numFmtId="0" fontId="4" fillId="2" borderId="59" xfId="0" applyFont="1" applyFill="1" applyBorder="1" applyAlignment="1">
      <alignment horizontal="center" vertical="center" wrapText="1"/>
    </xf>
    <xf numFmtId="17" fontId="4" fillId="2" borderId="59" xfId="0" applyNumberFormat="1" applyFont="1" applyFill="1" applyBorder="1" applyAlignment="1">
      <alignment horizontal="center" vertical="center" wrapText="1"/>
    </xf>
    <xf numFmtId="167" fontId="4" fillId="2" borderId="59" xfId="0" applyNumberFormat="1" applyFont="1" applyFill="1" applyBorder="1" applyAlignment="1">
      <alignment horizontal="center" vertical="center" wrapText="1"/>
    </xf>
    <xf numFmtId="0" fontId="4" fillId="2" borderId="64" xfId="0" applyFont="1" applyFill="1" applyBorder="1" applyAlignment="1">
      <alignment horizontal="center" vertical="center" wrapText="1"/>
    </xf>
    <xf numFmtId="0" fontId="1" fillId="7" borderId="47"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7" fillId="6" borderId="5" xfId="0" applyFont="1" applyFill="1" applyBorder="1" applyAlignment="1">
      <alignment horizontal="left"/>
    </xf>
    <xf numFmtId="0" fontId="7" fillId="6" borderId="6" xfId="0" applyFont="1" applyFill="1" applyBorder="1" applyAlignment="1">
      <alignment horizontal="left"/>
    </xf>
    <xf numFmtId="0" fontId="7" fillId="6" borderId="2" xfId="0" applyFont="1" applyFill="1" applyBorder="1" applyAlignment="1">
      <alignment horizontal="left"/>
    </xf>
    <xf numFmtId="0" fontId="55" fillId="6" borderId="7" xfId="0" applyFont="1" applyFill="1" applyBorder="1" applyAlignment="1">
      <alignment horizontal="left"/>
    </xf>
    <xf numFmtId="0" fontId="55" fillId="6" borderId="8" xfId="0" applyFont="1" applyFill="1" applyBorder="1" applyAlignment="1">
      <alignment horizontal="left"/>
    </xf>
    <xf numFmtId="0" fontId="55" fillId="6" borderId="3" xfId="0" applyFont="1" applyFill="1" applyBorder="1" applyAlignment="1">
      <alignment horizontal="left"/>
    </xf>
    <xf numFmtId="0" fontId="1" fillId="7" borderId="14"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1" fillId="7" borderId="67"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7" borderId="42" xfId="0" applyFont="1" applyFill="1" applyBorder="1" applyAlignment="1">
      <alignment horizontal="center" vertical="center" wrapText="1"/>
    </xf>
    <xf numFmtId="0" fontId="14" fillId="7" borderId="8" xfId="0" applyFont="1" applyFill="1" applyBorder="1" applyAlignment="1">
      <alignment horizontal="center" vertical="center"/>
    </xf>
    <xf numFmtId="0" fontId="13" fillId="7" borderId="6" xfId="0" applyFont="1" applyFill="1" applyBorder="1" applyAlignment="1">
      <alignment horizontal="center" vertical="center"/>
    </xf>
    <xf numFmtId="0" fontId="16" fillId="0" borderId="60" xfId="0" applyFont="1" applyBorder="1" applyAlignment="1">
      <alignment horizontal="left" vertical="top" wrapText="1"/>
    </xf>
    <xf numFmtId="0" fontId="16" fillId="0" borderId="61" xfId="0" applyFont="1" applyBorder="1" applyAlignment="1">
      <alignment horizontal="left" vertical="top" wrapText="1"/>
    </xf>
    <xf numFmtId="0" fontId="16" fillId="0" borderId="62" xfId="0" applyFont="1" applyBorder="1" applyAlignment="1">
      <alignment horizontal="left" vertical="top" wrapText="1"/>
    </xf>
    <xf numFmtId="0" fontId="4" fillId="5" borderId="66"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6" fillId="7" borderId="46" xfId="0" applyFont="1" applyFill="1" applyBorder="1" applyAlignment="1">
      <alignment horizontal="center" vertical="center" wrapText="1"/>
    </xf>
    <xf numFmtId="167" fontId="4" fillId="5" borderId="67" xfId="0" applyNumberFormat="1" applyFont="1" applyFill="1" applyBorder="1" applyAlignment="1">
      <alignment horizontal="center" vertical="center" wrapText="1"/>
    </xf>
    <xf numFmtId="0" fontId="4" fillId="5" borderId="11" xfId="0" applyFont="1" applyFill="1" applyBorder="1" applyAlignment="1">
      <alignment horizontal="center" vertical="center" wrapText="1"/>
    </xf>
    <xf numFmtId="167" fontId="4" fillId="5" borderId="41" xfId="0" applyNumberFormat="1" applyFont="1" applyFill="1" applyBorder="1" applyAlignment="1">
      <alignment horizontal="center" vertical="center" wrapText="1"/>
    </xf>
    <xf numFmtId="0" fontId="15" fillId="6" borderId="20" xfId="0" applyFont="1" applyFill="1" applyBorder="1" applyAlignment="1">
      <alignment horizontal="center" vertical="center"/>
    </xf>
    <xf numFmtId="0" fontId="15" fillId="6" borderId="1" xfId="0" applyFont="1" applyFill="1" applyBorder="1" applyAlignment="1">
      <alignment horizontal="center" vertical="center"/>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6" fillId="0" borderId="3" xfId="0" applyFont="1" applyBorder="1" applyAlignment="1">
      <alignment horizontal="left" vertical="top" wrapText="1"/>
    </xf>
    <xf numFmtId="0" fontId="15" fillId="3" borderId="20" xfId="0" applyFont="1" applyFill="1" applyBorder="1" applyAlignment="1">
      <alignment horizontal="center" vertical="center"/>
    </xf>
    <xf numFmtId="0" fontId="15" fillId="3" borderId="1" xfId="0" applyFont="1" applyFill="1" applyBorder="1" applyAlignment="1">
      <alignment horizontal="center" vertical="center"/>
    </xf>
    <xf numFmtId="0" fontId="55" fillId="3" borderId="7" xfId="0" applyFont="1" applyFill="1" applyBorder="1" applyAlignment="1">
      <alignment horizontal="left"/>
    </xf>
    <xf numFmtId="0" fontId="55" fillId="3" borderId="8" xfId="0" applyFont="1" applyFill="1" applyBorder="1" applyAlignment="1">
      <alignment horizontal="left"/>
    </xf>
    <xf numFmtId="0" fontId="55" fillId="3" borderId="3" xfId="0" applyFont="1" applyFill="1" applyBorder="1" applyAlignment="1">
      <alignment horizontal="left"/>
    </xf>
    <xf numFmtId="0" fontId="1" fillId="7" borderId="10" xfId="0" applyFont="1" applyFill="1" applyBorder="1" applyAlignment="1">
      <alignment horizontal="center" vertical="center" wrapText="1"/>
    </xf>
    <xf numFmtId="0" fontId="7" fillId="3" borderId="5" xfId="0" applyFont="1" applyFill="1" applyBorder="1" applyAlignment="1">
      <alignment horizontal="left"/>
    </xf>
    <xf numFmtId="0" fontId="7" fillId="3" borderId="6" xfId="0" applyFont="1" applyFill="1" applyBorder="1" applyAlignment="1">
      <alignment horizontal="left"/>
    </xf>
    <xf numFmtId="0" fontId="7" fillId="3" borderId="2" xfId="0" applyFont="1" applyFill="1" applyBorder="1" applyAlignment="1">
      <alignment horizontal="left"/>
    </xf>
    <xf numFmtId="0" fontId="1" fillId="7" borderId="18"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6" fillId="7" borderId="19" xfId="0" applyFont="1" applyFill="1" applyBorder="1" applyAlignment="1">
      <alignment horizontal="center" vertical="center" wrapText="1"/>
    </xf>
    <xf numFmtId="0" fontId="16" fillId="7" borderId="17"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24" xfId="0" applyFont="1" applyFill="1" applyBorder="1" applyAlignment="1">
      <alignment horizontal="center" vertical="center" wrapText="1"/>
    </xf>
    <xf numFmtId="167" fontId="4" fillId="4" borderId="23" xfId="0" applyNumberFormat="1" applyFont="1" applyFill="1" applyBorder="1" applyAlignment="1">
      <alignment horizontal="center" vertical="center" wrapText="1"/>
    </xf>
    <xf numFmtId="167" fontId="4" fillId="4" borderId="24" xfId="0" applyNumberFormat="1" applyFont="1" applyFill="1" applyBorder="1" applyAlignment="1">
      <alignment horizontal="center" vertical="center" wrapText="1"/>
    </xf>
    <xf numFmtId="167" fontId="4" fillId="4" borderId="21" xfId="0" applyNumberFormat="1" applyFont="1" applyFill="1" applyBorder="1" applyAlignment="1">
      <alignment horizontal="center" vertical="center" wrapText="1"/>
    </xf>
    <xf numFmtId="0" fontId="1" fillId="7" borderId="19"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4" fillId="4" borderId="66" xfId="0" applyFont="1" applyFill="1" applyBorder="1" applyAlignment="1">
      <alignment horizontal="center" vertical="center" wrapText="1"/>
    </xf>
    <xf numFmtId="0" fontId="4" fillId="4" borderId="68"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1" xfId="0" applyFont="1" applyFill="1" applyBorder="1" applyAlignment="1">
      <alignment horizontal="center" vertical="center" wrapText="1"/>
    </xf>
    <xf numFmtId="167" fontId="4" fillId="4" borderId="65" xfId="0" applyNumberFormat="1" applyFont="1" applyFill="1" applyBorder="1" applyAlignment="1">
      <alignment horizontal="center" vertical="center" wrapText="1"/>
    </xf>
    <xf numFmtId="167" fontId="4" fillId="4" borderId="10" xfId="0" applyNumberFormat="1" applyFont="1" applyFill="1" applyBorder="1" applyAlignment="1">
      <alignment horizontal="center" vertical="center" wrapText="1"/>
    </xf>
    <xf numFmtId="167" fontId="4" fillId="4" borderId="9" xfId="0" applyNumberFormat="1" applyFont="1" applyFill="1" applyBorder="1" applyAlignment="1">
      <alignment horizontal="center" vertical="center" wrapText="1"/>
    </xf>
    <xf numFmtId="0" fontId="52" fillId="7" borderId="6" xfId="0" applyFont="1" applyFill="1" applyBorder="1" applyAlignment="1">
      <alignment horizontal="center" vertical="center"/>
    </xf>
    <xf numFmtId="0" fontId="54" fillId="7" borderId="8" xfId="0" applyFont="1" applyFill="1" applyBorder="1" applyAlignment="1">
      <alignment horizontal="center" vertical="center"/>
    </xf>
    <xf numFmtId="0" fontId="56" fillId="8" borderId="20" xfId="0" applyFont="1" applyFill="1" applyBorder="1" applyAlignment="1">
      <alignment horizontal="center" vertical="center"/>
    </xf>
    <xf numFmtId="0" fontId="56" fillId="8" borderId="1" xfId="0" applyFont="1" applyFill="1" applyBorder="1" applyAlignment="1">
      <alignment horizontal="center" vertical="center"/>
    </xf>
    <xf numFmtId="0" fontId="55" fillId="8" borderId="5" xfId="0" applyFont="1" applyFill="1" applyBorder="1" applyAlignment="1">
      <alignment horizontal="left"/>
    </xf>
    <xf numFmtId="0" fontId="55" fillId="8" borderId="6" xfId="0" applyFont="1" applyFill="1" applyBorder="1" applyAlignment="1">
      <alignment horizontal="left"/>
    </xf>
    <xf numFmtId="0" fontId="55" fillId="8" borderId="2" xfId="0" applyFont="1" applyFill="1" applyBorder="1" applyAlignment="1">
      <alignment horizontal="left"/>
    </xf>
    <xf numFmtId="0" fontId="55" fillId="8" borderId="7" xfId="0" applyFont="1" applyFill="1" applyBorder="1" applyAlignment="1">
      <alignment horizontal="left"/>
    </xf>
    <xf numFmtId="0" fontId="55" fillId="8" borderId="8" xfId="0" applyFont="1" applyFill="1" applyBorder="1" applyAlignment="1">
      <alignment horizontal="left"/>
    </xf>
    <xf numFmtId="0" fontId="55" fillId="8" borderId="3" xfId="0" applyFont="1" applyFill="1" applyBorder="1" applyAlignment="1">
      <alignment horizontal="left"/>
    </xf>
    <xf numFmtId="0" fontId="16" fillId="7" borderId="14"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 fillId="0" borderId="37" xfId="0" applyFont="1" applyBorder="1" applyAlignment="1">
      <alignment horizontal="left" vertical="top" wrapText="1"/>
    </xf>
    <xf numFmtId="0" fontId="1" fillId="0" borderId="38" xfId="0" applyFont="1" applyBorder="1" applyAlignment="1">
      <alignment horizontal="left" vertical="top" wrapText="1"/>
    </xf>
    <xf numFmtId="0" fontId="1" fillId="0" borderId="39" xfId="0" applyFont="1" applyBorder="1" applyAlignment="1">
      <alignment horizontal="left" vertical="top" wrapText="1"/>
    </xf>
    <xf numFmtId="0" fontId="1" fillId="0" borderId="40" xfId="0" applyFont="1" applyBorder="1" applyAlignment="1">
      <alignment horizontal="left" vertical="top" wrapText="1"/>
    </xf>
    <xf numFmtId="0" fontId="16" fillId="7" borderId="18"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16" fillId="7" borderId="41" xfId="0" applyFont="1" applyFill="1" applyBorder="1" applyAlignment="1">
      <alignment horizontal="center" vertical="center" wrapText="1"/>
    </xf>
    <xf numFmtId="0" fontId="16" fillId="7" borderId="23" xfId="0" applyFont="1" applyFill="1" applyBorder="1" applyAlignment="1">
      <alignment horizontal="center" vertical="center" wrapText="1"/>
    </xf>
    <xf numFmtId="0" fontId="16" fillId="7" borderId="36" xfId="0" applyFont="1" applyFill="1" applyBorder="1" applyAlignment="1">
      <alignment horizontal="center" vertical="center" wrapText="1"/>
    </xf>
    <xf numFmtId="0" fontId="50" fillId="0" borderId="69" xfId="0" applyFont="1" applyFill="1" applyBorder="1" applyAlignment="1">
      <alignment horizontal="left" vertical="top" wrapText="1"/>
    </xf>
    <xf numFmtId="0" fontId="16" fillId="7" borderId="13" xfId="0" applyFont="1" applyFill="1" applyBorder="1" applyAlignment="1">
      <alignment horizontal="center" vertical="center" wrapText="1"/>
    </xf>
    <xf numFmtId="0" fontId="16" fillId="7" borderId="66" xfId="0" applyFont="1" applyFill="1" applyBorder="1" applyAlignment="1">
      <alignment horizontal="center" vertical="center" wrapText="1"/>
    </xf>
    <xf numFmtId="0" fontId="4" fillId="10" borderId="18"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4" fillId="10" borderId="68" xfId="0" applyFont="1" applyFill="1" applyBorder="1" applyAlignment="1">
      <alignment horizontal="center" vertical="center" wrapText="1"/>
    </xf>
    <xf numFmtId="0" fontId="55" fillId="9" borderId="5" xfId="0" applyFont="1" applyFill="1" applyBorder="1" applyAlignment="1">
      <alignment horizontal="left"/>
    </xf>
    <xf numFmtId="0" fontId="55" fillId="9" borderId="6" xfId="0" applyFont="1" applyFill="1" applyBorder="1" applyAlignment="1">
      <alignment horizontal="left"/>
    </xf>
    <xf numFmtId="0" fontId="55" fillId="9" borderId="2" xfId="0" applyFont="1" applyFill="1" applyBorder="1" applyAlignment="1">
      <alignment horizontal="left"/>
    </xf>
    <xf numFmtId="0" fontId="55" fillId="9" borderId="7" xfId="0" applyFont="1" applyFill="1" applyBorder="1" applyAlignment="1">
      <alignment horizontal="left"/>
    </xf>
    <xf numFmtId="0" fontId="55" fillId="9" borderId="8" xfId="0" applyFont="1" applyFill="1" applyBorder="1" applyAlignment="1">
      <alignment horizontal="left"/>
    </xf>
    <xf numFmtId="0" fontId="55" fillId="9" borderId="3" xfId="0" applyFont="1" applyFill="1" applyBorder="1" applyAlignment="1">
      <alignment horizontal="left"/>
    </xf>
    <xf numFmtId="0" fontId="16" fillId="7" borderId="47" xfId="0" applyFont="1" applyFill="1" applyBorder="1" applyAlignment="1">
      <alignment horizontal="center" vertical="center" wrapText="1"/>
    </xf>
    <xf numFmtId="0" fontId="16" fillId="7" borderId="65"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6" fillId="7" borderId="15" xfId="0" applyFont="1" applyFill="1" applyBorder="1" applyAlignment="1">
      <alignment horizontal="center" vertical="center" wrapText="1"/>
    </xf>
    <xf numFmtId="0" fontId="56" fillId="9" borderId="2" xfId="0" applyFont="1" applyFill="1" applyBorder="1" applyAlignment="1">
      <alignment horizontal="center" vertical="center"/>
    </xf>
    <xf numFmtId="0" fontId="56" fillId="9" borderId="3" xfId="0" applyFont="1" applyFill="1" applyBorder="1" applyAlignment="1">
      <alignment horizontal="center" vertical="center"/>
    </xf>
    <xf numFmtId="0" fontId="58" fillId="38" borderId="53" xfId="0" applyFont="1" applyFill="1" applyBorder="1" applyAlignment="1">
      <alignment horizontal="center" vertical="center"/>
    </xf>
    <xf numFmtId="0" fontId="58" fillId="38" borderId="63" xfId="0" applyFont="1" applyFill="1" applyBorder="1" applyAlignment="1">
      <alignment horizontal="center" vertical="center"/>
    </xf>
    <xf numFmtId="0" fontId="57" fillId="38" borderId="51" xfId="0" applyFont="1" applyFill="1" applyBorder="1" applyAlignment="1">
      <alignment horizontal="left"/>
    </xf>
    <xf numFmtId="0" fontId="57" fillId="38" borderId="48" xfId="0" applyFont="1" applyFill="1" applyBorder="1" applyAlignment="1">
      <alignment horizontal="left"/>
    </xf>
    <xf numFmtId="0" fontId="57" fillId="38" borderId="49" xfId="0" applyFont="1" applyFill="1" applyBorder="1" applyAlignment="1">
      <alignment horizontal="left"/>
    </xf>
    <xf numFmtId="0" fontId="57" fillId="38" borderId="50" xfId="0" applyFont="1" applyFill="1" applyBorder="1" applyAlignment="1">
      <alignment horizontal="left"/>
    </xf>
  </cellXfs>
  <cellStyles count="6196">
    <cellStyle name="20% - Accent1 2" xfId="13"/>
    <cellStyle name="20% - Accent2 2" xfId="14"/>
    <cellStyle name="20% - Accent3 2" xfId="15"/>
    <cellStyle name="20% - Accent4 2" xfId="16"/>
    <cellStyle name="20% - Accent5 2" xfId="17"/>
    <cellStyle name="20% - Accent6 2" xfId="18"/>
    <cellStyle name="40% - Accent1 2" xfId="19"/>
    <cellStyle name="40% - Accent2 2" xfId="20"/>
    <cellStyle name="40% - Accent3 2" xfId="21"/>
    <cellStyle name="40% - Accent4 2" xfId="22"/>
    <cellStyle name="40% - Accent5 2" xfId="23"/>
    <cellStyle name="40% - Accent6 2" xfId="24"/>
    <cellStyle name="60% - Accent1 2" xfId="25"/>
    <cellStyle name="60% - Accent2 2" xfId="26"/>
    <cellStyle name="60% - Accent3 2" xfId="27"/>
    <cellStyle name="60% - Accent4 2" xfId="28"/>
    <cellStyle name="60% - Accent5 2" xfId="29"/>
    <cellStyle name="60% - Accent6 2" xfId="30"/>
    <cellStyle name="Accent1 2" xfId="31"/>
    <cellStyle name="Accent2 2" xfId="32"/>
    <cellStyle name="Accent3 2" xfId="33"/>
    <cellStyle name="Accent4 2" xfId="34"/>
    <cellStyle name="Accent5 2" xfId="35"/>
    <cellStyle name="Accent6 2" xfId="36"/>
    <cellStyle name="AXAPTA_Bold" xfId="37"/>
    <cellStyle name="Bad 2" xfId="38"/>
    <cellStyle name="Calculation 2" xfId="39"/>
    <cellStyle name="Calculation 2 2" xfId="4710"/>
    <cellStyle name="Check Cell 2" xfId="40"/>
    <cellStyle name="Comma 10" xfId="41"/>
    <cellStyle name="Comma 10 2" xfId="42"/>
    <cellStyle name="Comma 10 3" xfId="43"/>
    <cellStyle name="Comma 10 4" xfId="44"/>
    <cellStyle name="Comma 10 5" xfId="45"/>
    <cellStyle name="Comma 11" xfId="46"/>
    <cellStyle name="Comma 11 2" xfId="47"/>
    <cellStyle name="Comma 11 3" xfId="48"/>
    <cellStyle name="Comma 11 4" xfId="49"/>
    <cellStyle name="Comma 12" xfId="50"/>
    <cellStyle name="Comma 12 2" xfId="51"/>
    <cellStyle name="Comma 12 3" xfId="52"/>
    <cellStyle name="Comma 13" xfId="53"/>
    <cellStyle name="Comma 14" xfId="54"/>
    <cellStyle name="Comma 14 2" xfId="55"/>
    <cellStyle name="Comma 14 3" xfId="56"/>
    <cellStyle name="Comma 14 4" xfId="57"/>
    <cellStyle name="Comma 15" xfId="58"/>
    <cellStyle name="Comma 15 2" xfId="59"/>
    <cellStyle name="Comma 15 3" xfId="60"/>
    <cellStyle name="Comma 15 4" xfId="61"/>
    <cellStyle name="Comma 16" xfId="62"/>
    <cellStyle name="Comma 17" xfId="63"/>
    <cellStyle name="Comma 18" xfId="64"/>
    <cellStyle name="Comma 18 2" xfId="65"/>
    <cellStyle name="Comma 18 3" xfId="66"/>
    <cellStyle name="Comma 18 4" xfId="67"/>
    <cellStyle name="Comma 19" xfId="68"/>
    <cellStyle name="Comma 2" xfId="69"/>
    <cellStyle name="Comma 2 10" xfId="70"/>
    <cellStyle name="Comma 2 11" xfId="71"/>
    <cellStyle name="Comma 2 12" xfId="72"/>
    <cellStyle name="Comma 2 13" xfId="73"/>
    <cellStyle name="Comma 2 14" xfId="74"/>
    <cellStyle name="Comma 2 15" xfId="75"/>
    <cellStyle name="Comma 2 16" xfId="76"/>
    <cellStyle name="Comma 2 17" xfId="77"/>
    <cellStyle name="Comma 2 18" xfId="78"/>
    <cellStyle name="Comma 2 19" xfId="79"/>
    <cellStyle name="Comma 2 2" xfId="80"/>
    <cellStyle name="Comma 2 20" xfId="81"/>
    <cellStyle name="Comma 2 21" xfId="82"/>
    <cellStyle name="Comma 2 22" xfId="83"/>
    <cellStyle name="Comma 2 23" xfId="84"/>
    <cellStyle name="Comma 2 24" xfId="85"/>
    <cellStyle name="Comma 2 25" xfId="86"/>
    <cellStyle name="Comma 2 26" xfId="87"/>
    <cellStyle name="Comma 2 27" xfId="88"/>
    <cellStyle name="Comma 2 28" xfId="89"/>
    <cellStyle name="Comma 2 29" xfId="90"/>
    <cellStyle name="Comma 2 3" xfId="91"/>
    <cellStyle name="Comma 2 30" xfId="92"/>
    <cellStyle name="Comma 2 31" xfId="93"/>
    <cellStyle name="Comma 2 32" xfId="94"/>
    <cellStyle name="Comma 2 33" xfId="95"/>
    <cellStyle name="Comma 2 34" xfId="96"/>
    <cellStyle name="Comma 2 35" xfId="97"/>
    <cellStyle name="Comma 2 36" xfId="98"/>
    <cellStyle name="Comma 2 37" xfId="99"/>
    <cellStyle name="Comma 2 4" xfId="100"/>
    <cellStyle name="Comma 2 5" xfId="101"/>
    <cellStyle name="Comma 2 6" xfId="102"/>
    <cellStyle name="Comma 2 7" xfId="103"/>
    <cellStyle name="Comma 2 8" xfId="104"/>
    <cellStyle name="Comma 2 9" xfId="105"/>
    <cellStyle name="Comma 20" xfId="106"/>
    <cellStyle name="Comma 21" xfId="107"/>
    <cellStyle name="Comma 21 2" xfId="4704"/>
    <cellStyle name="Comma 22" xfId="108"/>
    <cellStyle name="Comma 23" xfId="109"/>
    <cellStyle name="Comma 3" xfId="110"/>
    <cellStyle name="Comma 4" xfId="111"/>
    <cellStyle name="Comma 4 10" xfId="112"/>
    <cellStyle name="Comma 4 2" xfId="113"/>
    <cellStyle name="Comma 4 3" xfId="114"/>
    <cellStyle name="Comma 4 4" xfId="115"/>
    <cellStyle name="Comma 4 5" xfId="116"/>
    <cellStyle name="Comma 4 6" xfId="117"/>
    <cellStyle name="Comma 4 7" xfId="118"/>
    <cellStyle name="Comma 4 8" xfId="119"/>
    <cellStyle name="Comma 4 9" xfId="120"/>
    <cellStyle name="Comma 5" xfId="121"/>
    <cellStyle name="Comma 6" xfId="122"/>
    <cellStyle name="Comma 6 2" xfId="123"/>
    <cellStyle name="Comma 6 3" xfId="124"/>
    <cellStyle name="Comma 6 4" xfId="125"/>
    <cellStyle name="Comma 7" xfId="126"/>
    <cellStyle name="Comma 7 2" xfId="127"/>
    <cellStyle name="Comma 7 3" xfId="128"/>
    <cellStyle name="Comma 8" xfId="129"/>
    <cellStyle name="Comma 8 2" xfId="130"/>
    <cellStyle name="Comma 9" xfId="131"/>
    <cellStyle name="Currency 2" xfId="132"/>
    <cellStyle name="Currency 2 2" xfId="133"/>
    <cellStyle name="Currency 2 2 10" xfId="134"/>
    <cellStyle name="Currency 2 2 11" xfId="135"/>
    <cellStyle name="Currency 2 2 12" xfId="136"/>
    <cellStyle name="Currency 2 2 13" xfId="137"/>
    <cellStyle name="Currency 2 2 14" xfId="138"/>
    <cellStyle name="Currency 2 2 15" xfId="139"/>
    <cellStyle name="Currency 2 2 16" xfId="140"/>
    <cellStyle name="Currency 2 2 17" xfId="141"/>
    <cellStyle name="Currency 2 2 18" xfId="142"/>
    <cellStyle name="Currency 2 2 19" xfId="143"/>
    <cellStyle name="Currency 2 2 2" xfId="144"/>
    <cellStyle name="Currency 2 2 20" xfId="145"/>
    <cellStyle name="Currency 2 2 21" xfId="146"/>
    <cellStyle name="Currency 2 2 22" xfId="147"/>
    <cellStyle name="Currency 2 2 23" xfId="148"/>
    <cellStyle name="Currency 2 2 24" xfId="149"/>
    <cellStyle name="Currency 2 2 25" xfId="150"/>
    <cellStyle name="Currency 2 2 26" xfId="151"/>
    <cellStyle name="Currency 2 2 27" xfId="152"/>
    <cellStyle name="Currency 2 2 28" xfId="153"/>
    <cellStyle name="Currency 2 2 29" xfId="154"/>
    <cellStyle name="Currency 2 2 3" xfId="155"/>
    <cellStyle name="Currency 2 2 30" xfId="156"/>
    <cellStyle name="Currency 2 2 31" xfId="157"/>
    <cellStyle name="Currency 2 2 32" xfId="158"/>
    <cellStyle name="Currency 2 2 33" xfId="159"/>
    <cellStyle name="Currency 2 2 34" xfId="160"/>
    <cellStyle name="Currency 2 2 35" xfId="161"/>
    <cellStyle name="Currency 2 2 36" xfId="162"/>
    <cellStyle name="Currency 2 2 37" xfId="163"/>
    <cellStyle name="Currency 2 2 38" xfId="164"/>
    <cellStyle name="Currency 2 2 39" xfId="165"/>
    <cellStyle name="Currency 2 2 4" xfId="166"/>
    <cellStyle name="Currency 2 2 40" xfId="167"/>
    <cellStyle name="Currency 2 2 41" xfId="168"/>
    <cellStyle name="Currency 2 2 42" xfId="169"/>
    <cellStyle name="Currency 2 2 43" xfId="170"/>
    <cellStyle name="Currency 2 2 44" xfId="171"/>
    <cellStyle name="Currency 2 2 45" xfId="172"/>
    <cellStyle name="Currency 2 2 46" xfId="173"/>
    <cellStyle name="Currency 2 2 47" xfId="174"/>
    <cellStyle name="Currency 2 2 48" xfId="175"/>
    <cellStyle name="Currency 2 2 49" xfId="176"/>
    <cellStyle name="Currency 2 2 5" xfId="177"/>
    <cellStyle name="Currency 2 2 50" xfId="178"/>
    <cellStyle name="Currency 2 2 51" xfId="179"/>
    <cellStyle name="Currency 2 2 52" xfId="180"/>
    <cellStyle name="Currency 2 2 53" xfId="181"/>
    <cellStyle name="Currency 2 2 54" xfId="182"/>
    <cellStyle name="Currency 2 2 55" xfId="183"/>
    <cellStyle name="Currency 2 2 56" xfId="184"/>
    <cellStyle name="Currency 2 2 57" xfId="185"/>
    <cellStyle name="Currency 2 2 58" xfId="186"/>
    <cellStyle name="Currency 2 2 6" xfId="187"/>
    <cellStyle name="Currency 2 2 7" xfId="188"/>
    <cellStyle name="Currency 2 2 8" xfId="189"/>
    <cellStyle name="Currency 2 2 9" xfId="190"/>
    <cellStyle name="Explanatory Text 2" xfId="191"/>
    <cellStyle name="Good 2" xfId="192"/>
    <cellStyle name="Heading 1 2" xfId="193"/>
    <cellStyle name="Heading 2 2" xfId="194"/>
    <cellStyle name="Heading 3 2" xfId="195"/>
    <cellStyle name="Heading 4 2" xfId="196"/>
    <cellStyle name="Input 2" xfId="197"/>
    <cellStyle name="Input 2 2" xfId="4711"/>
    <cellStyle name="Linked Cell 2" xfId="198"/>
    <cellStyle name="Moeda 2" xfId="9"/>
    <cellStyle name="Moeda 3" xfId="199"/>
    <cellStyle name="Moeda 4" xfId="200"/>
    <cellStyle name="Moeda 5" xfId="4698"/>
    <cellStyle name="Moeda 6" xfId="4706"/>
    <cellStyle name="Moeda 7" xfId="6"/>
    <cellStyle name="Moneda [0]_INFUSGAAPSEP-02" xfId="201"/>
    <cellStyle name="Moneda_INFUSGAAPSEP-02" xfId="202"/>
    <cellStyle name="Neutral 2" xfId="203"/>
    <cellStyle name="Normal" xfId="0" builtinId="0"/>
    <cellStyle name="Normal 10" xfId="204"/>
    <cellStyle name="Normal 10 2" xfId="205"/>
    <cellStyle name="Normal 10 3" xfId="206"/>
    <cellStyle name="Normal 11" xfId="207"/>
    <cellStyle name="Normal 12" xfId="208"/>
    <cellStyle name="Normal 12 10" xfId="209"/>
    <cellStyle name="Normal 12 10 2" xfId="210"/>
    <cellStyle name="Normal 12 11" xfId="211"/>
    <cellStyle name="Normal 12 11 2" xfId="212"/>
    <cellStyle name="Normal 12 12" xfId="213"/>
    <cellStyle name="Normal 12 12 2" xfId="214"/>
    <cellStyle name="Normal 12 13" xfId="215"/>
    <cellStyle name="Normal 12 13 2" xfId="216"/>
    <cellStyle name="Normal 12 14" xfId="217"/>
    <cellStyle name="Normal 12 14 2" xfId="218"/>
    <cellStyle name="Normal 12 15" xfId="219"/>
    <cellStyle name="Normal 12 15 2" xfId="220"/>
    <cellStyle name="Normal 12 16" xfId="221"/>
    <cellStyle name="Normal 12 16 2" xfId="222"/>
    <cellStyle name="Normal 12 17" xfId="223"/>
    <cellStyle name="Normal 12 17 2" xfId="224"/>
    <cellStyle name="Normal 12 18" xfId="225"/>
    <cellStyle name="Normal 12 18 2" xfId="226"/>
    <cellStyle name="Normal 12 19" xfId="227"/>
    <cellStyle name="Normal 12 19 2" xfId="228"/>
    <cellStyle name="Normal 12 2" xfId="229"/>
    <cellStyle name="Normal 12 2 2" xfId="230"/>
    <cellStyle name="Normal 12 20" xfId="231"/>
    <cellStyle name="Normal 12 20 2" xfId="232"/>
    <cellStyle name="Normal 12 21" xfId="233"/>
    <cellStyle name="Normal 12 21 2" xfId="234"/>
    <cellStyle name="Normal 12 22" xfId="235"/>
    <cellStyle name="Normal 12 22 2" xfId="236"/>
    <cellStyle name="Normal 12 23" xfId="237"/>
    <cellStyle name="Normal 12 23 2" xfId="238"/>
    <cellStyle name="Normal 12 24" xfId="239"/>
    <cellStyle name="Normal 12 24 2" xfId="240"/>
    <cellStyle name="Normal 12 25" xfId="241"/>
    <cellStyle name="Normal 12 25 2" xfId="242"/>
    <cellStyle name="Normal 12 26" xfId="243"/>
    <cellStyle name="Normal 12 26 2" xfId="244"/>
    <cellStyle name="Normal 12 27" xfId="245"/>
    <cellStyle name="Normal 12 27 2" xfId="246"/>
    <cellStyle name="Normal 12 28" xfId="247"/>
    <cellStyle name="Normal 12 28 2" xfId="248"/>
    <cellStyle name="Normal 12 29" xfId="249"/>
    <cellStyle name="Normal 12 29 2" xfId="250"/>
    <cellStyle name="Normal 12 3" xfId="251"/>
    <cellStyle name="Normal 12 3 2" xfId="252"/>
    <cellStyle name="Normal 12 30" xfId="253"/>
    <cellStyle name="Normal 12 30 2" xfId="254"/>
    <cellStyle name="Normal 12 31" xfId="255"/>
    <cellStyle name="Normal 12 31 2" xfId="256"/>
    <cellStyle name="Normal 12 32" xfId="257"/>
    <cellStyle name="Normal 12 32 2" xfId="258"/>
    <cellStyle name="Normal 12 33" xfId="259"/>
    <cellStyle name="Normal 12 33 2" xfId="260"/>
    <cellStyle name="Normal 12 34" xfId="261"/>
    <cellStyle name="Normal 12 34 2" xfId="262"/>
    <cellStyle name="Normal 12 35" xfId="263"/>
    <cellStyle name="Normal 12 35 2" xfId="264"/>
    <cellStyle name="Normal 12 36" xfId="265"/>
    <cellStyle name="Normal 12 36 2" xfId="266"/>
    <cellStyle name="Normal 12 37" xfId="267"/>
    <cellStyle name="Normal 12 37 2" xfId="268"/>
    <cellStyle name="Normal 12 38" xfId="269"/>
    <cellStyle name="Normal 12 38 2" xfId="270"/>
    <cellStyle name="Normal 12 39" xfId="271"/>
    <cellStyle name="Normal 12 39 2" xfId="272"/>
    <cellStyle name="Normal 12 4" xfId="273"/>
    <cellStyle name="Normal 12 4 2" xfId="274"/>
    <cellStyle name="Normal 12 40" xfId="275"/>
    <cellStyle name="Normal 12 40 2" xfId="276"/>
    <cellStyle name="Normal 12 41" xfId="277"/>
    <cellStyle name="Normal 12 41 2" xfId="278"/>
    <cellStyle name="Normal 12 42" xfId="279"/>
    <cellStyle name="Normal 12 42 2" xfId="280"/>
    <cellStyle name="Normal 12 43" xfId="281"/>
    <cellStyle name="Normal 12 43 2" xfId="282"/>
    <cellStyle name="Normal 12 44" xfId="283"/>
    <cellStyle name="Normal 12 44 2" xfId="284"/>
    <cellStyle name="Normal 12 45" xfId="285"/>
    <cellStyle name="Normal 12 45 2" xfId="286"/>
    <cellStyle name="Normal 12 46" xfId="287"/>
    <cellStyle name="Normal 12 46 2" xfId="288"/>
    <cellStyle name="Normal 12 47" xfId="289"/>
    <cellStyle name="Normal 12 47 2" xfId="290"/>
    <cellStyle name="Normal 12 48" xfId="291"/>
    <cellStyle name="Normal 12 48 2" xfId="292"/>
    <cellStyle name="Normal 12 49" xfId="293"/>
    <cellStyle name="Normal 12 49 2" xfId="294"/>
    <cellStyle name="Normal 12 5" xfId="295"/>
    <cellStyle name="Normal 12 5 2" xfId="296"/>
    <cellStyle name="Normal 12 50" xfId="297"/>
    <cellStyle name="Normal 12 50 2" xfId="298"/>
    <cellStyle name="Normal 12 51" xfId="299"/>
    <cellStyle name="Normal 12 51 2" xfId="300"/>
    <cellStyle name="Normal 12 52" xfId="301"/>
    <cellStyle name="Normal 12 52 2" xfId="302"/>
    <cellStyle name="Normal 12 53" xfId="303"/>
    <cellStyle name="Normal 12 53 2" xfId="304"/>
    <cellStyle name="Normal 12 54" xfId="305"/>
    <cellStyle name="Normal 12 54 2" xfId="306"/>
    <cellStyle name="Normal 12 55" xfId="307"/>
    <cellStyle name="Normal 12 55 2" xfId="308"/>
    <cellStyle name="Normal 12 56" xfId="309"/>
    <cellStyle name="Normal 12 56 2" xfId="310"/>
    <cellStyle name="Normal 12 57" xfId="311"/>
    <cellStyle name="Normal 12 57 2" xfId="312"/>
    <cellStyle name="Normal 12 58" xfId="313"/>
    <cellStyle name="Normal 12 58 2" xfId="314"/>
    <cellStyle name="Normal 12 59" xfId="315"/>
    <cellStyle name="Normal 12 59 2" xfId="316"/>
    <cellStyle name="Normal 12 6" xfId="317"/>
    <cellStyle name="Normal 12 6 2" xfId="318"/>
    <cellStyle name="Normal 12 60" xfId="319"/>
    <cellStyle name="Normal 12 60 2" xfId="320"/>
    <cellStyle name="Normal 12 61" xfId="321"/>
    <cellStyle name="Normal 12 61 2" xfId="322"/>
    <cellStyle name="Normal 12 62" xfId="323"/>
    <cellStyle name="Normal 12 7" xfId="324"/>
    <cellStyle name="Normal 12 7 2" xfId="325"/>
    <cellStyle name="Normal 12 8" xfId="326"/>
    <cellStyle name="Normal 12 8 2" xfId="327"/>
    <cellStyle name="Normal 12 9" xfId="328"/>
    <cellStyle name="Normal 12 9 2" xfId="329"/>
    <cellStyle name="Normal 13" xfId="330"/>
    <cellStyle name="Normal 13 10" xfId="331"/>
    <cellStyle name="Normal 13 10 2" xfId="332"/>
    <cellStyle name="Normal 13 11" xfId="333"/>
    <cellStyle name="Normal 13 11 2" xfId="334"/>
    <cellStyle name="Normal 13 12" xfId="335"/>
    <cellStyle name="Normal 13 12 2" xfId="336"/>
    <cellStyle name="Normal 13 13" xfId="337"/>
    <cellStyle name="Normal 13 13 2" xfId="338"/>
    <cellStyle name="Normal 13 14" xfId="339"/>
    <cellStyle name="Normal 13 14 2" xfId="340"/>
    <cellStyle name="Normal 13 15" xfId="341"/>
    <cellStyle name="Normal 13 15 2" xfId="342"/>
    <cellStyle name="Normal 13 16" xfId="343"/>
    <cellStyle name="Normal 13 16 2" xfId="344"/>
    <cellStyle name="Normal 13 17" xfId="345"/>
    <cellStyle name="Normal 13 17 2" xfId="346"/>
    <cellStyle name="Normal 13 18" xfId="347"/>
    <cellStyle name="Normal 13 18 2" xfId="348"/>
    <cellStyle name="Normal 13 19" xfId="349"/>
    <cellStyle name="Normal 13 19 2" xfId="350"/>
    <cellStyle name="Normal 13 2" xfId="351"/>
    <cellStyle name="Normal 13 2 2" xfId="352"/>
    <cellStyle name="Normal 13 20" xfId="353"/>
    <cellStyle name="Normal 13 20 2" xfId="354"/>
    <cellStyle name="Normal 13 21" xfId="355"/>
    <cellStyle name="Normal 13 21 2" xfId="356"/>
    <cellStyle name="Normal 13 22" xfId="357"/>
    <cellStyle name="Normal 13 22 2" xfId="358"/>
    <cellStyle name="Normal 13 23" xfId="359"/>
    <cellStyle name="Normal 13 23 2" xfId="360"/>
    <cellStyle name="Normal 13 24" xfId="361"/>
    <cellStyle name="Normal 13 24 2" xfId="362"/>
    <cellStyle name="Normal 13 25" xfId="363"/>
    <cellStyle name="Normal 13 25 2" xfId="364"/>
    <cellStyle name="Normal 13 26" xfId="365"/>
    <cellStyle name="Normal 13 26 2" xfId="366"/>
    <cellStyle name="Normal 13 27" xfId="367"/>
    <cellStyle name="Normal 13 27 2" xfId="368"/>
    <cellStyle name="Normal 13 28" xfId="369"/>
    <cellStyle name="Normal 13 28 2" xfId="370"/>
    <cellStyle name="Normal 13 29" xfId="371"/>
    <cellStyle name="Normal 13 29 2" xfId="372"/>
    <cellStyle name="Normal 13 3" xfId="373"/>
    <cellStyle name="Normal 13 3 2" xfId="374"/>
    <cellStyle name="Normal 13 30" xfId="375"/>
    <cellStyle name="Normal 13 30 2" xfId="376"/>
    <cellStyle name="Normal 13 31" xfId="377"/>
    <cellStyle name="Normal 13 31 2" xfId="378"/>
    <cellStyle name="Normal 13 32" xfId="379"/>
    <cellStyle name="Normal 13 32 2" xfId="380"/>
    <cellStyle name="Normal 13 33" xfId="381"/>
    <cellStyle name="Normal 13 33 2" xfId="382"/>
    <cellStyle name="Normal 13 34" xfId="383"/>
    <cellStyle name="Normal 13 34 2" xfId="384"/>
    <cellStyle name="Normal 13 35" xfId="385"/>
    <cellStyle name="Normal 13 35 2" xfId="386"/>
    <cellStyle name="Normal 13 36" xfId="387"/>
    <cellStyle name="Normal 13 36 2" xfId="388"/>
    <cellStyle name="Normal 13 37" xfId="389"/>
    <cellStyle name="Normal 13 37 2" xfId="390"/>
    <cellStyle name="Normal 13 38" xfId="391"/>
    <cellStyle name="Normal 13 38 2" xfId="392"/>
    <cellStyle name="Normal 13 39" xfId="393"/>
    <cellStyle name="Normal 13 39 2" xfId="394"/>
    <cellStyle name="Normal 13 4" xfId="395"/>
    <cellStyle name="Normal 13 4 2" xfId="396"/>
    <cellStyle name="Normal 13 40" xfId="397"/>
    <cellStyle name="Normal 13 40 2" xfId="398"/>
    <cellStyle name="Normal 13 41" xfId="399"/>
    <cellStyle name="Normal 13 41 2" xfId="400"/>
    <cellStyle name="Normal 13 42" xfId="401"/>
    <cellStyle name="Normal 13 42 2" xfId="402"/>
    <cellStyle name="Normal 13 43" xfId="403"/>
    <cellStyle name="Normal 13 43 2" xfId="404"/>
    <cellStyle name="Normal 13 44" xfId="405"/>
    <cellStyle name="Normal 13 44 2" xfId="406"/>
    <cellStyle name="Normal 13 45" xfId="407"/>
    <cellStyle name="Normal 13 45 2" xfId="408"/>
    <cellStyle name="Normal 13 46" xfId="409"/>
    <cellStyle name="Normal 13 46 2" xfId="410"/>
    <cellStyle name="Normal 13 47" xfId="411"/>
    <cellStyle name="Normal 13 5" xfId="412"/>
    <cellStyle name="Normal 13 5 2" xfId="413"/>
    <cellStyle name="Normal 13 6" xfId="414"/>
    <cellStyle name="Normal 13 6 2" xfId="415"/>
    <cellStyle name="Normal 13 7" xfId="416"/>
    <cellStyle name="Normal 13 7 2" xfId="417"/>
    <cellStyle name="Normal 13 8" xfId="418"/>
    <cellStyle name="Normal 13 8 2" xfId="419"/>
    <cellStyle name="Normal 13 9" xfId="420"/>
    <cellStyle name="Normal 13 9 2" xfId="421"/>
    <cellStyle name="Normal 14" xfId="422"/>
    <cellStyle name="Normal 14 10" xfId="423"/>
    <cellStyle name="Normal 14 10 2" xfId="424"/>
    <cellStyle name="Normal 14 11" xfId="425"/>
    <cellStyle name="Normal 14 11 2" xfId="426"/>
    <cellStyle name="Normal 14 12" xfId="427"/>
    <cellStyle name="Normal 14 12 2" xfId="428"/>
    <cellStyle name="Normal 14 13" xfId="429"/>
    <cellStyle name="Normal 14 13 2" xfId="430"/>
    <cellStyle name="Normal 14 14" xfId="431"/>
    <cellStyle name="Normal 14 14 2" xfId="432"/>
    <cellStyle name="Normal 14 15" xfId="433"/>
    <cellStyle name="Normal 14 15 2" xfId="434"/>
    <cellStyle name="Normal 14 16" xfId="435"/>
    <cellStyle name="Normal 14 16 2" xfId="436"/>
    <cellStyle name="Normal 14 17" xfId="437"/>
    <cellStyle name="Normal 14 17 2" xfId="438"/>
    <cellStyle name="Normal 14 18" xfId="439"/>
    <cellStyle name="Normal 14 18 2" xfId="440"/>
    <cellStyle name="Normal 14 19" xfId="441"/>
    <cellStyle name="Normal 14 19 2" xfId="442"/>
    <cellStyle name="Normal 14 2" xfId="443"/>
    <cellStyle name="Normal 14 2 2" xfId="444"/>
    <cellStyle name="Normal 14 20" xfId="445"/>
    <cellStyle name="Normal 14 20 2" xfId="446"/>
    <cellStyle name="Normal 14 21" xfId="447"/>
    <cellStyle name="Normal 14 21 2" xfId="448"/>
    <cellStyle name="Normal 14 22" xfId="449"/>
    <cellStyle name="Normal 14 22 2" xfId="450"/>
    <cellStyle name="Normal 14 23" xfId="451"/>
    <cellStyle name="Normal 14 23 2" xfId="452"/>
    <cellStyle name="Normal 14 24" xfId="453"/>
    <cellStyle name="Normal 14 24 2" xfId="454"/>
    <cellStyle name="Normal 14 25" xfId="455"/>
    <cellStyle name="Normal 14 25 2" xfId="456"/>
    <cellStyle name="Normal 14 26" xfId="457"/>
    <cellStyle name="Normal 14 26 2" xfId="458"/>
    <cellStyle name="Normal 14 27" xfId="459"/>
    <cellStyle name="Normal 14 27 2" xfId="460"/>
    <cellStyle name="Normal 14 28" xfId="461"/>
    <cellStyle name="Normal 14 28 2" xfId="462"/>
    <cellStyle name="Normal 14 29" xfId="463"/>
    <cellStyle name="Normal 14 29 2" xfId="464"/>
    <cellStyle name="Normal 14 3" xfId="465"/>
    <cellStyle name="Normal 14 3 2" xfId="466"/>
    <cellStyle name="Normal 14 30" xfId="467"/>
    <cellStyle name="Normal 14 30 2" xfId="468"/>
    <cellStyle name="Normal 14 31" xfId="469"/>
    <cellStyle name="Normal 14 31 2" xfId="470"/>
    <cellStyle name="Normal 14 32" xfId="471"/>
    <cellStyle name="Normal 14 32 2" xfId="472"/>
    <cellStyle name="Normal 14 33" xfId="473"/>
    <cellStyle name="Normal 14 33 2" xfId="474"/>
    <cellStyle name="Normal 14 34" xfId="475"/>
    <cellStyle name="Normal 14 34 2" xfId="476"/>
    <cellStyle name="Normal 14 35" xfId="477"/>
    <cellStyle name="Normal 14 35 2" xfId="478"/>
    <cellStyle name="Normal 14 36" xfId="479"/>
    <cellStyle name="Normal 14 36 2" xfId="480"/>
    <cellStyle name="Normal 14 37" xfId="481"/>
    <cellStyle name="Normal 14 37 2" xfId="482"/>
    <cellStyle name="Normal 14 38" xfId="483"/>
    <cellStyle name="Normal 14 38 2" xfId="484"/>
    <cellStyle name="Normal 14 39" xfId="485"/>
    <cellStyle name="Normal 14 39 2" xfId="486"/>
    <cellStyle name="Normal 14 4" xfId="487"/>
    <cellStyle name="Normal 14 4 2" xfId="488"/>
    <cellStyle name="Normal 14 40" xfId="489"/>
    <cellStyle name="Normal 14 40 2" xfId="490"/>
    <cellStyle name="Normal 14 41" xfId="491"/>
    <cellStyle name="Normal 14 41 2" xfId="492"/>
    <cellStyle name="Normal 14 42" xfId="493"/>
    <cellStyle name="Normal 14 42 2" xfId="494"/>
    <cellStyle name="Normal 14 43" xfId="495"/>
    <cellStyle name="Normal 14 43 2" xfId="496"/>
    <cellStyle name="Normal 14 44" xfId="497"/>
    <cellStyle name="Normal 14 44 2" xfId="498"/>
    <cellStyle name="Normal 14 45" xfId="499"/>
    <cellStyle name="Normal 14 45 2" xfId="500"/>
    <cellStyle name="Normal 14 46" xfId="501"/>
    <cellStyle name="Normal 14 46 2" xfId="502"/>
    <cellStyle name="Normal 14 47" xfId="503"/>
    <cellStyle name="Normal 14 5" xfId="504"/>
    <cellStyle name="Normal 14 5 2" xfId="505"/>
    <cellStyle name="Normal 14 6" xfId="506"/>
    <cellStyle name="Normal 14 6 2" xfId="507"/>
    <cellStyle name="Normal 14 7" xfId="508"/>
    <cellStyle name="Normal 14 7 2" xfId="509"/>
    <cellStyle name="Normal 14 8" xfId="510"/>
    <cellStyle name="Normal 14 8 2" xfId="511"/>
    <cellStyle name="Normal 14 9" xfId="512"/>
    <cellStyle name="Normal 14 9 2" xfId="513"/>
    <cellStyle name="Normal 15" xfId="514"/>
    <cellStyle name="Normal 15 10" xfId="515"/>
    <cellStyle name="Normal 15 10 2" xfId="516"/>
    <cellStyle name="Normal 15 11" xfId="517"/>
    <cellStyle name="Normal 15 11 2" xfId="518"/>
    <cellStyle name="Normal 15 12" xfId="519"/>
    <cellStyle name="Normal 15 12 2" xfId="520"/>
    <cellStyle name="Normal 15 13" xfId="521"/>
    <cellStyle name="Normal 15 13 2" xfId="522"/>
    <cellStyle name="Normal 15 14" xfId="523"/>
    <cellStyle name="Normal 15 14 2" xfId="524"/>
    <cellStyle name="Normal 15 15" xfId="525"/>
    <cellStyle name="Normal 15 15 2" xfId="526"/>
    <cellStyle name="Normal 15 16" xfId="527"/>
    <cellStyle name="Normal 15 16 2" xfId="528"/>
    <cellStyle name="Normal 15 17" xfId="529"/>
    <cellStyle name="Normal 15 17 2" xfId="530"/>
    <cellStyle name="Normal 15 18" xfId="531"/>
    <cellStyle name="Normal 15 18 2" xfId="532"/>
    <cellStyle name="Normal 15 19" xfId="533"/>
    <cellStyle name="Normal 15 19 2" xfId="534"/>
    <cellStyle name="Normal 15 2" xfId="535"/>
    <cellStyle name="Normal 15 2 2" xfId="536"/>
    <cellStyle name="Normal 15 20" xfId="537"/>
    <cellStyle name="Normal 15 20 2" xfId="538"/>
    <cellStyle name="Normal 15 21" xfId="539"/>
    <cellStyle name="Normal 15 21 2" xfId="540"/>
    <cellStyle name="Normal 15 22" xfId="541"/>
    <cellStyle name="Normal 15 22 2" xfId="542"/>
    <cellStyle name="Normal 15 23" xfId="543"/>
    <cellStyle name="Normal 15 23 2" xfId="544"/>
    <cellStyle name="Normal 15 24" xfId="545"/>
    <cellStyle name="Normal 15 24 2" xfId="546"/>
    <cellStyle name="Normal 15 25" xfId="547"/>
    <cellStyle name="Normal 15 25 2" xfId="548"/>
    <cellStyle name="Normal 15 26" xfId="549"/>
    <cellStyle name="Normal 15 26 2" xfId="550"/>
    <cellStyle name="Normal 15 27" xfId="551"/>
    <cellStyle name="Normal 15 27 2" xfId="552"/>
    <cellStyle name="Normal 15 28" xfId="553"/>
    <cellStyle name="Normal 15 28 2" xfId="554"/>
    <cellStyle name="Normal 15 29" xfId="555"/>
    <cellStyle name="Normal 15 29 2" xfId="556"/>
    <cellStyle name="Normal 15 3" xfId="557"/>
    <cellStyle name="Normal 15 3 2" xfId="558"/>
    <cellStyle name="Normal 15 30" xfId="559"/>
    <cellStyle name="Normal 15 30 2" xfId="560"/>
    <cellStyle name="Normal 15 31" xfId="561"/>
    <cellStyle name="Normal 15 31 2" xfId="562"/>
    <cellStyle name="Normal 15 32" xfId="563"/>
    <cellStyle name="Normal 15 32 2" xfId="564"/>
    <cellStyle name="Normal 15 33" xfId="565"/>
    <cellStyle name="Normal 15 33 2" xfId="566"/>
    <cellStyle name="Normal 15 34" xfId="567"/>
    <cellStyle name="Normal 15 34 2" xfId="568"/>
    <cellStyle name="Normal 15 35" xfId="569"/>
    <cellStyle name="Normal 15 35 2" xfId="570"/>
    <cellStyle name="Normal 15 36" xfId="571"/>
    <cellStyle name="Normal 15 36 2" xfId="572"/>
    <cellStyle name="Normal 15 37" xfId="573"/>
    <cellStyle name="Normal 15 37 2" xfId="574"/>
    <cellStyle name="Normal 15 38" xfId="575"/>
    <cellStyle name="Normal 15 38 2" xfId="576"/>
    <cellStyle name="Normal 15 39" xfId="577"/>
    <cellStyle name="Normal 15 39 2" xfId="578"/>
    <cellStyle name="Normal 15 4" xfId="579"/>
    <cellStyle name="Normal 15 4 2" xfId="580"/>
    <cellStyle name="Normal 15 40" xfId="581"/>
    <cellStyle name="Normal 15 40 2" xfId="582"/>
    <cellStyle name="Normal 15 41" xfId="583"/>
    <cellStyle name="Normal 15 41 2" xfId="584"/>
    <cellStyle name="Normal 15 42" xfId="585"/>
    <cellStyle name="Normal 15 42 2" xfId="586"/>
    <cellStyle name="Normal 15 43" xfId="587"/>
    <cellStyle name="Normal 15 43 2" xfId="588"/>
    <cellStyle name="Normal 15 44" xfId="589"/>
    <cellStyle name="Normal 15 44 2" xfId="590"/>
    <cellStyle name="Normal 15 45" xfId="591"/>
    <cellStyle name="Normal 15 45 2" xfId="592"/>
    <cellStyle name="Normal 15 46" xfId="593"/>
    <cellStyle name="Normal 15 46 2" xfId="594"/>
    <cellStyle name="Normal 15 47" xfId="595"/>
    <cellStyle name="Normal 15 47 2" xfId="596"/>
    <cellStyle name="Normal 15 48" xfId="597"/>
    <cellStyle name="Normal 15 48 2" xfId="598"/>
    <cellStyle name="Normal 15 49" xfId="599"/>
    <cellStyle name="Normal 15 49 2" xfId="600"/>
    <cellStyle name="Normal 15 5" xfId="601"/>
    <cellStyle name="Normal 15 5 2" xfId="602"/>
    <cellStyle name="Normal 15 50" xfId="603"/>
    <cellStyle name="Normal 15 50 2" xfId="604"/>
    <cellStyle name="Normal 15 51" xfId="605"/>
    <cellStyle name="Normal 15 51 2" xfId="606"/>
    <cellStyle name="Normal 15 52" xfId="607"/>
    <cellStyle name="Normal 15 52 2" xfId="608"/>
    <cellStyle name="Normal 15 53" xfId="609"/>
    <cellStyle name="Normal 15 53 2" xfId="610"/>
    <cellStyle name="Normal 15 54" xfId="611"/>
    <cellStyle name="Normal 15 54 2" xfId="612"/>
    <cellStyle name="Normal 15 55" xfId="613"/>
    <cellStyle name="Normal 15 55 2" xfId="614"/>
    <cellStyle name="Normal 15 56" xfId="615"/>
    <cellStyle name="Normal 15 56 2" xfId="616"/>
    <cellStyle name="Normal 15 57" xfId="617"/>
    <cellStyle name="Normal 15 57 2" xfId="618"/>
    <cellStyle name="Normal 15 58" xfId="619"/>
    <cellStyle name="Normal 15 58 2" xfId="620"/>
    <cellStyle name="Normal 15 59" xfId="621"/>
    <cellStyle name="Normal 15 59 2" xfId="622"/>
    <cellStyle name="Normal 15 6" xfId="623"/>
    <cellStyle name="Normal 15 6 2" xfId="624"/>
    <cellStyle name="Normal 15 60" xfId="625"/>
    <cellStyle name="Normal 15 60 2" xfId="626"/>
    <cellStyle name="Normal 15 61" xfId="627"/>
    <cellStyle name="Normal 15 61 2" xfId="628"/>
    <cellStyle name="Normal 15 62" xfId="629"/>
    <cellStyle name="Normal 15 7" xfId="630"/>
    <cellStyle name="Normal 15 7 2" xfId="631"/>
    <cellStyle name="Normal 15 8" xfId="632"/>
    <cellStyle name="Normal 15 8 2" xfId="633"/>
    <cellStyle name="Normal 15 9" xfId="634"/>
    <cellStyle name="Normal 15 9 2" xfId="635"/>
    <cellStyle name="Normal 16" xfId="636"/>
    <cellStyle name="Normal 16 2" xfId="637"/>
    <cellStyle name="Normal 17" xfId="638"/>
    <cellStyle name="Normal 17 2" xfId="639"/>
    <cellStyle name="Normal 18" xfId="640"/>
    <cellStyle name="Normal 19" xfId="641"/>
    <cellStyle name="Normal 19 10" xfId="642"/>
    <cellStyle name="Normal 19 10 2" xfId="643"/>
    <cellStyle name="Normal 19 11" xfId="644"/>
    <cellStyle name="Normal 19 11 2" xfId="645"/>
    <cellStyle name="Normal 19 12" xfId="646"/>
    <cellStyle name="Normal 19 12 2" xfId="647"/>
    <cellStyle name="Normal 19 13" xfId="648"/>
    <cellStyle name="Normal 19 13 2" xfId="649"/>
    <cellStyle name="Normal 19 14" xfId="650"/>
    <cellStyle name="Normal 19 14 2" xfId="651"/>
    <cellStyle name="Normal 19 15" xfId="652"/>
    <cellStyle name="Normal 19 15 2" xfId="653"/>
    <cellStyle name="Normal 19 16" xfId="654"/>
    <cellStyle name="Normal 19 16 2" xfId="655"/>
    <cellStyle name="Normal 19 17" xfId="656"/>
    <cellStyle name="Normal 19 17 2" xfId="657"/>
    <cellStyle name="Normal 19 18" xfId="658"/>
    <cellStyle name="Normal 19 18 2" xfId="659"/>
    <cellStyle name="Normal 19 19" xfId="660"/>
    <cellStyle name="Normal 19 19 2" xfId="661"/>
    <cellStyle name="Normal 19 2" xfId="662"/>
    <cellStyle name="Normal 19 2 2" xfId="663"/>
    <cellStyle name="Normal 19 20" xfId="664"/>
    <cellStyle name="Normal 19 20 2" xfId="665"/>
    <cellStyle name="Normal 19 21" xfId="666"/>
    <cellStyle name="Normal 19 21 2" xfId="667"/>
    <cellStyle name="Normal 19 22" xfId="668"/>
    <cellStyle name="Normal 19 22 2" xfId="669"/>
    <cellStyle name="Normal 19 23" xfId="670"/>
    <cellStyle name="Normal 19 23 2" xfId="671"/>
    <cellStyle name="Normal 19 24" xfId="672"/>
    <cellStyle name="Normal 19 24 2" xfId="673"/>
    <cellStyle name="Normal 19 25" xfId="674"/>
    <cellStyle name="Normal 19 25 2" xfId="675"/>
    <cellStyle name="Normal 19 26" xfId="676"/>
    <cellStyle name="Normal 19 26 2" xfId="677"/>
    <cellStyle name="Normal 19 27" xfId="678"/>
    <cellStyle name="Normal 19 27 2" xfId="679"/>
    <cellStyle name="Normal 19 28" xfId="680"/>
    <cellStyle name="Normal 19 28 2" xfId="681"/>
    <cellStyle name="Normal 19 29" xfId="682"/>
    <cellStyle name="Normal 19 29 2" xfId="683"/>
    <cellStyle name="Normal 19 3" xfId="684"/>
    <cellStyle name="Normal 19 3 2" xfId="685"/>
    <cellStyle name="Normal 19 30" xfId="686"/>
    <cellStyle name="Normal 19 30 2" xfId="687"/>
    <cellStyle name="Normal 19 31" xfId="688"/>
    <cellStyle name="Normal 19 31 2" xfId="689"/>
    <cellStyle name="Normal 19 32" xfId="690"/>
    <cellStyle name="Normal 19 32 2" xfId="691"/>
    <cellStyle name="Normal 19 33" xfId="692"/>
    <cellStyle name="Normal 19 33 2" xfId="693"/>
    <cellStyle name="Normal 19 34" xfId="694"/>
    <cellStyle name="Normal 19 34 2" xfId="695"/>
    <cellStyle name="Normal 19 35" xfId="696"/>
    <cellStyle name="Normal 19 35 2" xfId="697"/>
    <cellStyle name="Normal 19 36" xfId="698"/>
    <cellStyle name="Normal 19 36 2" xfId="699"/>
    <cellStyle name="Normal 19 37" xfId="700"/>
    <cellStyle name="Normal 19 37 2" xfId="701"/>
    <cellStyle name="Normal 19 38" xfId="702"/>
    <cellStyle name="Normal 19 38 2" xfId="703"/>
    <cellStyle name="Normal 19 39" xfId="704"/>
    <cellStyle name="Normal 19 39 2" xfId="705"/>
    <cellStyle name="Normal 19 4" xfId="706"/>
    <cellStyle name="Normal 19 4 2" xfId="707"/>
    <cellStyle name="Normal 19 40" xfId="708"/>
    <cellStyle name="Normal 19 40 2" xfId="709"/>
    <cellStyle name="Normal 19 41" xfId="710"/>
    <cellStyle name="Normal 19 41 2" xfId="711"/>
    <cellStyle name="Normal 19 42" xfId="712"/>
    <cellStyle name="Normal 19 42 2" xfId="713"/>
    <cellStyle name="Normal 19 43" xfId="714"/>
    <cellStyle name="Normal 19 43 2" xfId="715"/>
    <cellStyle name="Normal 19 44" xfId="716"/>
    <cellStyle name="Normal 19 44 2" xfId="717"/>
    <cellStyle name="Normal 19 45" xfId="718"/>
    <cellStyle name="Normal 19 45 2" xfId="719"/>
    <cellStyle name="Normal 19 46" xfId="720"/>
    <cellStyle name="Normal 19 46 2" xfId="721"/>
    <cellStyle name="Normal 19 47" xfId="722"/>
    <cellStyle name="Normal 19 5" xfId="723"/>
    <cellStyle name="Normal 19 5 2" xfId="724"/>
    <cellStyle name="Normal 19 6" xfId="725"/>
    <cellStyle name="Normal 19 6 2" xfId="726"/>
    <cellStyle name="Normal 19 7" xfId="727"/>
    <cellStyle name="Normal 19 7 2" xfId="728"/>
    <cellStyle name="Normal 19 8" xfId="729"/>
    <cellStyle name="Normal 19 8 2" xfId="730"/>
    <cellStyle name="Normal 19 9" xfId="731"/>
    <cellStyle name="Normal 19 9 2" xfId="732"/>
    <cellStyle name="Normal 2" xfId="1"/>
    <cellStyle name="Normal 2 10" xfId="733"/>
    <cellStyle name="Normal 2 10 2" xfId="734"/>
    <cellStyle name="Normal 2 11" xfId="735"/>
    <cellStyle name="Normal 2 11 2" xfId="736"/>
    <cellStyle name="Normal 2 12" xfId="737"/>
    <cellStyle name="Normal 2 12 2" xfId="738"/>
    <cellStyle name="Normal 2 13" xfId="739"/>
    <cellStyle name="Normal 2 13 2" xfId="740"/>
    <cellStyle name="Normal 2 14" xfId="741"/>
    <cellStyle name="Normal 2 14 2" xfId="742"/>
    <cellStyle name="Normal 2 15" xfId="743"/>
    <cellStyle name="Normal 2 15 2" xfId="744"/>
    <cellStyle name="Normal 2 16" xfId="745"/>
    <cellStyle name="Normal 2 16 2" xfId="746"/>
    <cellStyle name="Normal 2 17" xfId="747"/>
    <cellStyle name="Normal 2 17 2" xfId="748"/>
    <cellStyle name="Normal 2 18" xfId="749"/>
    <cellStyle name="Normal 2 18 2" xfId="750"/>
    <cellStyle name="Normal 2 19" xfId="751"/>
    <cellStyle name="Normal 2 19 2" xfId="752"/>
    <cellStyle name="Normal 2 2" xfId="3"/>
    <cellStyle name="Normal 2 2 2" xfId="754"/>
    <cellStyle name="Normal 2 2 3" xfId="755"/>
    <cellStyle name="Normal 2 2 4" xfId="753"/>
    <cellStyle name="Normal 2 20" xfId="756"/>
    <cellStyle name="Normal 2 20 2" xfId="757"/>
    <cellStyle name="Normal 2 21" xfId="758"/>
    <cellStyle name="Normal 2 21 2" xfId="759"/>
    <cellStyle name="Normal 2 22" xfId="760"/>
    <cellStyle name="Normal 2 22 2" xfId="761"/>
    <cellStyle name="Normal 2 23" xfId="762"/>
    <cellStyle name="Normal 2 23 2" xfId="763"/>
    <cellStyle name="Normal 2 24" xfId="764"/>
    <cellStyle name="Normal 2 24 2" xfId="765"/>
    <cellStyle name="Normal 2 25" xfId="766"/>
    <cellStyle name="Normal 2 25 2" xfId="767"/>
    <cellStyle name="Normal 2 26" xfId="768"/>
    <cellStyle name="Normal 2 26 2" xfId="769"/>
    <cellStyle name="Normal 2 27" xfId="770"/>
    <cellStyle name="Normal 2 27 2" xfId="771"/>
    <cellStyle name="Normal 2 28" xfId="772"/>
    <cellStyle name="Normal 2 28 2" xfId="773"/>
    <cellStyle name="Normal 2 29" xfId="774"/>
    <cellStyle name="Normal 2 29 2" xfId="775"/>
    <cellStyle name="Normal 2 3" xfId="776"/>
    <cellStyle name="Normal 2 3 2" xfId="777"/>
    <cellStyle name="Normal 2 30" xfId="778"/>
    <cellStyle name="Normal 2 30 2" xfId="779"/>
    <cellStyle name="Normal 2 31" xfId="780"/>
    <cellStyle name="Normal 2 31 2" xfId="781"/>
    <cellStyle name="Normal 2 32" xfId="782"/>
    <cellStyle name="Normal 2 32 2" xfId="783"/>
    <cellStyle name="Normal 2 33" xfId="784"/>
    <cellStyle name="Normal 2 33 2" xfId="785"/>
    <cellStyle name="Normal 2 34" xfId="786"/>
    <cellStyle name="Normal 2 34 2" xfId="787"/>
    <cellStyle name="Normal 2 35" xfId="788"/>
    <cellStyle name="Normal 2 35 2" xfId="789"/>
    <cellStyle name="Normal 2 36" xfId="790"/>
    <cellStyle name="Normal 2 37" xfId="791"/>
    <cellStyle name="Normal 2 37 2" xfId="792"/>
    <cellStyle name="Normal 2 38" xfId="793"/>
    <cellStyle name="Normal 2 39" xfId="794"/>
    <cellStyle name="Normal 2 4" xfId="795"/>
    <cellStyle name="Normal 2 4 2" xfId="796"/>
    <cellStyle name="Normal 2 40" xfId="7"/>
    <cellStyle name="Normal 2 5" xfId="797"/>
    <cellStyle name="Normal 2 5 2" xfId="798"/>
    <cellStyle name="Normal 2 6" xfId="799"/>
    <cellStyle name="Normal 2 6 10" xfId="800"/>
    <cellStyle name="Normal 2 6 11" xfId="801"/>
    <cellStyle name="Normal 2 6 12" xfId="802"/>
    <cellStyle name="Normal 2 6 13" xfId="803"/>
    <cellStyle name="Normal 2 6 14" xfId="804"/>
    <cellStyle name="Normal 2 6 15" xfId="805"/>
    <cellStyle name="Normal 2 6 16" xfId="806"/>
    <cellStyle name="Normal 2 6 17" xfId="807"/>
    <cellStyle name="Normal 2 6 18" xfId="808"/>
    <cellStyle name="Normal 2 6 19" xfId="809"/>
    <cellStyle name="Normal 2 6 2" xfId="810"/>
    <cellStyle name="Normal 2 6 2 2" xfId="811"/>
    <cellStyle name="Normal 2 6 20" xfId="812"/>
    <cellStyle name="Normal 2 6 21" xfId="813"/>
    <cellStyle name="Normal 2 6 22" xfId="814"/>
    <cellStyle name="Normal 2 6 23" xfId="815"/>
    <cellStyle name="Normal 2 6 24" xfId="816"/>
    <cellStyle name="Normal 2 6 25" xfId="817"/>
    <cellStyle name="Normal 2 6 26" xfId="818"/>
    <cellStyle name="Normal 2 6 27" xfId="819"/>
    <cellStyle name="Normal 2 6 28" xfId="820"/>
    <cellStyle name="Normal 2 6 29" xfId="821"/>
    <cellStyle name="Normal 2 6 3" xfId="822"/>
    <cellStyle name="Normal 2 6 30" xfId="823"/>
    <cellStyle name="Normal 2 6 31" xfId="824"/>
    <cellStyle name="Normal 2 6 32" xfId="825"/>
    <cellStyle name="Normal 2 6 33" xfId="826"/>
    <cellStyle name="Normal 2 6 34" xfId="827"/>
    <cellStyle name="Normal 2 6 35" xfId="828"/>
    <cellStyle name="Normal 2 6 36" xfId="829"/>
    <cellStyle name="Normal 2 6 37" xfId="830"/>
    <cellStyle name="Normal 2 6 38" xfId="831"/>
    <cellStyle name="Normal 2 6 4" xfId="832"/>
    <cellStyle name="Normal 2 6 5" xfId="833"/>
    <cellStyle name="Normal 2 6 6" xfId="834"/>
    <cellStyle name="Normal 2 6 7" xfId="835"/>
    <cellStyle name="Normal 2 6 8" xfId="836"/>
    <cellStyle name="Normal 2 6 9" xfId="837"/>
    <cellStyle name="Normal 2 7" xfId="838"/>
    <cellStyle name="Normal 2 7 2" xfId="839"/>
    <cellStyle name="Normal 2 8" xfId="840"/>
    <cellStyle name="Normal 2 8 2" xfId="841"/>
    <cellStyle name="Normal 2 9" xfId="842"/>
    <cellStyle name="Normal 2 9 2" xfId="843"/>
    <cellStyle name="Normal 2_1 - Input" xfId="844"/>
    <cellStyle name="Normal 20" xfId="845"/>
    <cellStyle name="Normal 20 10" xfId="846"/>
    <cellStyle name="Normal 20 10 2" xfId="847"/>
    <cellStyle name="Normal 20 11" xfId="848"/>
    <cellStyle name="Normal 20 11 2" xfId="849"/>
    <cellStyle name="Normal 20 12" xfId="850"/>
    <cellStyle name="Normal 20 12 2" xfId="851"/>
    <cellStyle name="Normal 20 13" xfId="852"/>
    <cellStyle name="Normal 20 13 2" xfId="853"/>
    <cellStyle name="Normal 20 14" xfId="854"/>
    <cellStyle name="Normal 20 14 2" xfId="855"/>
    <cellStyle name="Normal 20 15" xfId="856"/>
    <cellStyle name="Normal 20 15 2" xfId="857"/>
    <cellStyle name="Normal 20 16" xfId="858"/>
    <cellStyle name="Normal 20 16 2" xfId="859"/>
    <cellStyle name="Normal 20 17" xfId="860"/>
    <cellStyle name="Normal 20 17 2" xfId="861"/>
    <cellStyle name="Normal 20 18" xfId="862"/>
    <cellStyle name="Normal 20 18 2" xfId="863"/>
    <cellStyle name="Normal 20 19" xfId="864"/>
    <cellStyle name="Normal 20 19 2" xfId="865"/>
    <cellStyle name="Normal 20 2" xfId="866"/>
    <cellStyle name="Normal 20 2 2" xfId="867"/>
    <cellStyle name="Normal 20 20" xfId="868"/>
    <cellStyle name="Normal 20 20 2" xfId="869"/>
    <cellStyle name="Normal 20 21" xfId="870"/>
    <cellStyle name="Normal 20 21 2" xfId="871"/>
    <cellStyle name="Normal 20 22" xfId="872"/>
    <cellStyle name="Normal 20 22 2" xfId="873"/>
    <cellStyle name="Normal 20 23" xfId="874"/>
    <cellStyle name="Normal 20 23 2" xfId="875"/>
    <cellStyle name="Normal 20 24" xfId="876"/>
    <cellStyle name="Normal 20 24 2" xfId="877"/>
    <cellStyle name="Normal 20 25" xfId="878"/>
    <cellStyle name="Normal 20 25 2" xfId="879"/>
    <cellStyle name="Normal 20 26" xfId="880"/>
    <cellStyle name="Normal 20 26 2" xfId="881"/>
    <cellStyle name="Normal 20 27" xfId="882"/>
    <cellStyle name="Normal 20 27 2" xfId="883"/>
    <cellStyle name="Normal 20 28" xfId="884"/>
    <cellStyle name="Normal 20 28 2" xfId="885"/>
    <cellStyle name="Normal 20 29" xfId="886"/>
    <cellStyle name="Normal 20 29 2" xfId="887"/>
    <cellStyle name="Normal 20 3" xfId="888"/>
    <cellStyle name="Normal 20 3 2" xfId="889"/>
    <cellStyle name="Normal 20 30" xfId="890"/>
    <cellStyle name="Normal 20 30 2" xfId="891"/>
    <cellStyle name="Normal 20 31" xfId="892"/>
    <cellStyle name="Normal 20 31 2" xfId="893"/>
    <cellStyle name="Normal 20 32" xfId="894"/>
    <cellStyle name="Normal 20 32 2" xfId="895"/>
    <cellStyle name="Normal 20 33" xfId="896"/>
    <cellStyle name="Normal 20 33 2" xfId="897"/>
    <cellStyle name="Normal 20 34" xfId="898"/>
    <cellStyle name="Normal 20 34 2" xfId="899"/>
    <cellStyle name="Normal 20 35" xfId="900"/>
    <cellStyle name="Normal 20 35 2" xfId="901"/>
    <cellStyle name="Normal 20 36" xfId="902"/>
    <cellStyle name="Normal 20 36 2" xfId="903"/>
    <cellStyle name="Normal 20 37" xfId="904"/>
    <cellStyle name="Normal 20 37 2" xfId="905"/>
    <cellStyle name="Normal 20 38" xfId="906"/>
    <cellStyle name="Normal 20 38 2" xfId="907"/>
    <cellStyle name="Normal 20 39" xfId="908"/>
    <cellStyle name="Normal 20 39 2" xfId="909"/>
    <cellStyle name="Normal 20 4" xfId="910"/>
    <cellStyle name="Normal 20 4 2" xfId="911"/>
    <cellStyle name="Normal 20 40" xfId="912"/>
    <cellStyle name="Normal 20 40 2" xfId="913"/>
    <cellStyle name="Normal 20 41" xfId="914"/>
    <cellStyle name="Normal 20 41 2" xfId="915"/>
    <cellStyle name="Normal 20 42" xfId="916"/>
    <cellStyle name="Normal 20 42 2" xfId="917"/>
    <cellStyle name="Normal 20 43" xfId="918"/>
    <cellStyle name="Normal 20 43 2" xfId="919"/>
    <cellStyle name="Normal 20 44" xfId="920"/>
    <cellStyle name="Normal 20 44 2" xfId="921"/>
    <cellStyle name="Normal 20 45" xfId="922"/>
    <cellStyle name="Normal 20 45 2" xfId="923"/>
    <cellStyle name="Normal 20 46" xfId="924"/>
    <cellStyle name="Normal 20 46 2" xfId="925"/>
    <cellStyle name="Normal 20 47" xfId="926"/>
    <cellStyle name="Normal 20 47 2" xfId="927"/>
    <cellStyle name="Normal 20 48" xfId="928"/>
    <cellStyle name="Normal 20 48 2" xfId="929"/>
    <cellStyle name="Normal 20 49" xfId="930"/>
    <cellStyle name="Normal 20 49 2" xfId="931"/>
    <cellStyle name="Normal 20 5" xfId="932"/>
    <cellStyle name="Normal 20 5 2" xfId="933"/>
    <cellStyle name="Normal 20 50" xfId="934"/>
    <cellStyle name="Normal 20 50 2" xfId="935"/>
    <cellStyle name="Normal 20 51" xfId="936"/>
    <cellStyle name="Normal 20 51 2" xfId="937"/>
    <cellStyle name="Normal 20 52" xfId="938"/>
    <cellStyle name="Normal 20 52 2" xfId="939"/>
    <cellStyle name="Normal 20 53" xfId="940"/>
    <cellStyle name="Normal 20 53 2" xfId="941"/>
    <cellStyle name="Normal 20 54" xfId="942"/>
    <cellStyle name="Normal 20 54 2" xfId="943"/>
    <cellStyle name="Normal 20 55" xfId="944"/>
    <cellStyle name="Normal 20 55 2" xfId="945"/>
    <cellStyle name="Normal 20 56" xfId="946"/>
    <cellStyle name="Normal 20 56 2" xfId="947"/>
    <cellStyle name="Normal 20 57" xfId="948"/>
    <cellStyle name="Normal 20 57 2" xfId="949"/>
    <cellStyle name="Normal 20 58" xfId="950"/>
    <cellStyle name="Normal 20 58 2" xfId="951"/>
    <cellStyle name="Normal 20 59" xfId="952"/>
    <cellStyle name="Normal 20 59 2" xfId="953"/>
    <cellStyle name="Normal 20 6" xfId="954"/>
    <cellStyle name="Normal 20 6 2" xfId="955"/>
    <cellStyle name="Normal 20 60" xfId="956"/>
    <cellStyle name="Normal 20 60 2" xfId="957"/>
    <cellStyle name="Normal 20 61" xfId="958"/>
    <cellStyle name="Normal 20 61 2" xfId="959"/>
    <cellStyle name="Normal 20 62" xfId="960"/>
    <cellStyle name="Normal 20 7" xfId="961"/>
    <cellStyle name="Normal 20 7 2" xfId="962"/>
    <cellStyle name="Normal 20 8" xfId="963"/>
    <cellStyle name="Normal 20 8 2" xfId="964"/>
    <cellStyle name="Normal 20 9" xfId="965"/>
    <cellStyle name="Normal 20 9 2" xfId="966"/>
    <cellStyle name="Normal 21" xfId="967"/>
    <cellStyle name="Normal 21 10" xfId="968"/>
    <cellStyle name="Normal 21 10 2" xfId="969"/>
    <cellStyle name="Normal 21 11" xfId="970"/>
    <cellStyle name="Normal 21 11 2" xfId="971"/>
    <cellStyle name="Normal 21 12" xfId="972"/>
    <cellStyle name="Normal 21 12 2" xfId="973"/>
    <cellStyle name="Normal 21 13" xfId="974"/>
    <cellStyle name="Normal 21 13 2" xfId="975"/>
    <cellStyle name="Normal 21 14" xfId="976"/>
    <cellStyle name="Normal 21 14 2" xfId="977"/>
    <cellStyle name="Normal 21 15" xfId="978"/>
    <cellStyle name="Normal 21 15 2" xfId="979"/>
    <cellStyle name="Normal 21 16" xfId="980"/>
    <cellStyle name="Normal 21 16 2" xfId="981"/>
    <cellStyle name="Normal 21 17" xfId="982"/>
    <cellStyle name="Normal 21 17 2" xfId="983"/>
    <cellStyle name="Normal 21 18" xfId="984"/>
    <cellStyle name="Normal 21 18 2" xfId="985"/>
    <cellStyle name="Normal 21 19" xfId="986"/>
    <cellStyle name="Normal 21 19 2" xfId="987"/>
    <cellStyle name="Normal 21 2" xfId="988"/>
    <cellStyle name="Normal 21 2 2" xfId="989"/>
    <cellStyle name="Normal 21 20" xfId="990"/>
    <cellStyle name="Normal 21 20 2" xfId="991"/>
    <cellStyle name="Normal 21 21" xfId="992"/>
    <cellStyle name="Normal 21 21 2" xfId="993"/>
    <cellStyle name="Normal 21 22" xfId="994"/>
    <cellStyle name="Normal 21 22 2" xfId="995"/>
    <cellStyle name="Normal 21 23" xfId="996"/>
    <cellStyle name="Normal 21 23 2" xfId="997"/>
    <cellStyle name="Normal 21 24" xfId="998"/>
    <cellStyle name="Normal 21 24 2" xfId="999"/>
    <cellStyle name="Normal 21 25" xfId="1000"/>
    <cellStyle name="Normal 21 25 2" xfId="1001"/>
    <cellStyle name="Normal 21 26" xfId="1002"/>
    <cellStyle name="Normal 21 26 2" xfId="1003"/>
    <cellStyle name="Normal 21 27" xfId="1004"/>
    <cellStyle name="Normal 21 27 2" xfId="1005"/>
    <cellStyle name="Normal 21 28" xfId="1006"/>
    <cellStyle name="Normal 21 28 2" xfId="1007"/>
    <cellStyle name="Normal 21 29" xfId="1008"/>
    <cellStyle name="Normal 21 29 2" xfId="1009"/>
    <cellStyle name="Normal 21 3" xfId="1010"/>
    <cellStyle name="Normal 21 3 2" xfId="1011"/>
    <cellStyle name="Normal 21 30" xfId="1012"/>
    <cellStyle name="Normal 21 30 2" xfId="1013"/>
    <cellStyle name="Normal 21 31" xfId="1014"/>
    <cellStyle name="Normal 21 31 2" xfId="1015"/>
    <cellStyle name="Normal 21 32" xfId="1016"/>
    <cellStyle name="Normal 21 32 2" xfId="1017"/>
    <cellStyle name="Normal 21 33" xfId="1018"/>
    <cellStyle name="Normal 21 33 2" xfId="1019"/>
    <cellStyle name="Normal 21 34" xfId="1020"/>
    <cellStyle name="Normal 21 34 2" xfId="1021"/>
    <cellStyle name="Normal 21 35" xfId="1022"/>
    <cellStyle name="Normal 21 35 2" xfId="1023"/>
    <cellStyle name="Normal 21 36" xfId="1024"/>
    <cellStyle name="Normal 21 36 2" xfId="1025"/>
    <cellStyle name="Normal 21 37" xfId="1026"/>
    <cellStyle name="Normal 21 37 2" xfId="1027"/>
    <cellStyle name="Normal 21 38" xfId="1028"/>
    <cellStyle name="Normal 21 38 2" xfId="1029"/>
    <cellStyle name="Normal 21 39" xfId="1030"/>
    <cellStyle name="Normal 21 39 2" xfId="1031"/>
    <cellStyle name="Normal 21 4" xfId="1032"/>
    <cellStyle name="Normal 21 4 2" xfId="1033"/>
    <cellStyle name="Normal 21 40" xfId="1034"/>
    <cellStyle name="Normal 21 40 2" xfId="1035"/>
    <cellStyle name="Normal 21 41" xfId="1036"/>
    <cellStyle name="Normal 21 41 2" xfId="1037"/>
    <cellStyle name="Normal 21 42" xfId="1038"/>
    <cellStyle name="Normal 21 42 2" xfId="1039"/>
    <cellStyle name="Normal 21 43" xfId="1040"/>
    <cellStyle name="Normal 21 43 2" xfId="1041"/>
    <cellStyle name="Normal 21 44" xfId="1042"/>
    <cellStyle name="Normal 21 44 2" xfId="1043"/>
    <cellStyle name="Normal 21 45" xfId="1044"/>
    <cellStyle name="Normal 21 45 2" xfId="1045"/>
    <cellStyle name="Normal 21 46" xfId="1046"/>
    <cellStyle name="Normal 21 46 2" xfId="1047"/>
    <cellStyle name="Normal 21 47" xfId="1048"/>
    <cellStyle name="Normal 21 5" xfId="1049"/>
    <cellStyle name="Normal 21 5 2" xfId="1050"/>
    <cellStyle name="Normal 21 6" xfId="1051"/>
    <cellStyle name="Normal 21 6 2" xfId="1052"/>
    <cellStyle name="Normal 21 7" xfId="1053"/>
    <cellStyle name="Normal 21 7 2" xfId="1054"/>
    <cellStyle name="Normal 21 8" xfId="1055"/>
    <cellStyle name="Normal 21 8 2" xfId="1056"/>
    <cellStyle name="Normal 21 9" xfId="1057"/>
    <cellStyle name="Normal 21 9 2" xfId="1058"/>
    <cellStyle name="Normal 22" xfId="1059"/>
    <cellStyle name="Normal 22 10" xfId="1060"/>
    <cellStyle name="Normal 22 10 2" xfId="1061"/>
    <cellStyle name="Normal 22 11" xfId="1062"/>
    <cellStyle name="Normal 22 11 2" xfId="1063"/>
    <cellStyle name="Normal 22 12" xfId="1064"/>
    <cellStyle name="Normal 22 12 2" xfId="1065"/>
    <cellStyle name="Normal 22 13" xfId="1066"/>
    <cellStyle name="Normal 22 13 2" xfId="1067"/>
    <cellStyle name="Normal 22 14" xfId="1068"/>
    <cellStyle name="Normal 22 14 2" xfId="1069"/>
    <cellStyle name="Normal 22 15" xfId="1070"/>
    <cellStyle name="Normal 22 15 2" xfId="1071"/>
    <cellStyle name="Normal 22 16" xfId="1072"/>
    <cellStyle name="Normal 22 16 2" xfId="1073"/>
    <cellStyle name="Normal 22 17" xfId="1074"/>
    <cellStyle name="Normal 22 17 2" xfId="1075"/>
    <cellStyle name="Normal 22 18" xfId="1076"/>
    <cellStyle name="Normal 22 18 2" xfId="1077"/>
    <cellStyle name="Normal 22 19" xfId="1078"/>
    <cellStyle name="Normal 22 19 2" xfId="1079"/>
    <cellStyle name="Normal 22 2" xfId="1080"/>
    <cellStyle name="Normal 22 2 2" xfId="1081"/>
    <cellStyle name="Normal 22 20" xfId="1082"/>
    <cellStyle name="Normal 22 20 2" xfId="1083"/>
    <cellStyle name="Normal 22 21" xfId="1084"/>
    <cellStyle name="Normal 22 21 2" xfId="1085"/>
    <cellStyle name="Normal 22 22" xfId="1086"/>
    <cellStyle name="Normal 22 22 2" xfId="1087"/>
    <cellStyle name="Normal 22 23" xfId="1088"/>
    <cellStyle name="Normal 22 23 2" xfId="1089"/>
    <cellStyle name="Normal 22 24" xfId="1090"/>
    <cellStyle name="Normal 22 24 2" xfId="1091"/>
    <cellStyle name="Normal 22 25" xfId="1092"/>
    <cellStyle name="Normal 22 25 2" xfId="1093"/>
    <cellStyle name="Normal 22 26" xfId="1094"/>
    <cellStyle name="Normal 22 26 2" xfId="1095"/>
    <cellStyle name="Normal 22 27" xfId="1096"/>
    <cellStyle name="Normal 22 27 2" xfId="1097"/>
    <cellStyle name="Normal 22 28" xfId="1098"/>
    <cellStyle name="Normal 22 28 2" xfId="1099"/>
    <cellStyle name="Normal 22 29" xfId="1100"/>
    <cellStyle name="Normal 22 29 2" xfId="1101"/>
    <cellStyle name="Normal 22 3" xfId="1102"/>
    <cellStyle name="Normal 22 3 2" xfId="1103"/>
    <cellStyle name="Normal 22 30" xfId="1104"/>
    <cellStyle name="Normal 22 30 2" xfId="1105"/>
    <cellStyle name="Normal 22 31" xfId="1106"/>
    <cellStyle name="Normal 22 31 2" xfId="1107"/>
    <cellStyle name="Normal 22 32" xfId="1108"/>
    <cellStyle name="Normal 22 32 2" xfId="1109"/>
    <cellStyle name="Normal 22 33" xfId="1110"/>
    <cellStyle name="Normal 22 33 2" xfId="1111"/>
    <cellStyle name="Normal 22 34" xfId="1112"/>
    <cellStyle name="Normal 22 34 2" xfId="1113"/>
    <cellStyle name="Normal 22 35" xfId="1114"/>
    <cellStyle name="Normal 22 35 2" xfId="1115"/>
    <cellStyle name="Normal 22 36" xfId="1116"/>
    <cellStyle name="Normal 22 36 2" xfId="1117"/>
    <cellStyle name="Normal 22 37" xfId="1118"/>
    <cellStyle name="Normal 22 37 2" xfId="1119"/>
    <cellStyle name="Normal 22 38" xfId="1120"/>
    <cellStyle name="Normal 22 38 2" xfId="1121"/>
    <cellStyle name="Normal 22 39" xfId="1122"/>
    <cellStyle name="Normal 22 39 2" xfId="1123"/>
    <cellStyle name="Normal 22 4" xfId="1124"/>
    <cellStyle name="Normal 22 4 2" xfId="1125"/>
    <cellStyle name="Normal 22 40" xfId="1126"/>
    <cellStyle name="Normal 22 40 2" xfId="1127"/>
    <cellStyle name="Normal 22 41" xfId="1128"/>
    <cellStyle name="Normal 22 41 2" xfId="1129"/>
    <cellStyle name="Normal 22 42" xfId="1130"/>
    <cellStyle name="Normal 22 42 2" xfId="1131"/>
    <cellStyle name="Normal 22 43" xfId="1132"/>
    <cellStyle name="Normal 22 43 2" xfId="1133"/>
    <cellStyle name="Normal 22 44" xfId="1134"/>
    <cellStyle name="Normal 22 44 2" xfId="1135"/>
    <cellStyle name="Normal 22 45" xfId="1136"/>
    <cellStyle name="Normal 22 45 2" xfId="1137"/>
    <cellStyle name="Normal 22 46" xfId="1138"/>
    <cellStyle name="Normal 22 46 2" xfId="1139"/>
    <cellStyle name="Normal 22 47" xfId="1140"/>
    <cellStyle name="Normal 22 47 2" xfId="1141"/>
    <cellStyle name="Normal 22 48" xfId="1142"/>
    <cellStyle name="Normal 22 48 2" xfId="1143"/>
    <cellStyle name="Normal 22 49" xfId="1144"/>
    <cellStyle name="Normal 22 49 2" xfId="1145"/>
    <cellStyle name="Normal 22 5" xfId="1146"/>
    <cellStyle name="Normal 22 5 2" xfId="1147"/>
    <cellStyle name="Normal 22 50" xfId="1148"/>
    <cellStyle name="Normal 22 50 2" xfId="1149"/>
    <cellStyle name="Normal 22 51" xfId="1150"/>
    <cellStyle name="Normal 22 51 2" xfId="1151"/>
    <cellStyle name="Normal 22 52" xfId="1152"/>
    <cellStyle name="Normal 22 52 2" xfId="1153"/>
    <cellStyle name="Normal 22 53" xfId="1154"/>
    <cellStyle name="Normal 22 53 2" xfId="1155"/>
    <cellStyle name="Normal 22 54" xfId="1156"/>
    <cellStyle name="Normal 22 54 2" xfId="1157"/>
    <cellStyle name="Normal 22 55" xfId="1158"/>
    <cellStyle name="Normal 22 55 2" xfId="1159"/>
    <cellStyle name="Normal 22 56" xfId="1160"/>
    <cellStyle name="Normal 22 56 2" xfId="1161"/>
    <cellStyle name="Normal 22 57" xfId="1162"/>
    <cellStyle name="Normal 22 57 2" xfId="1163"/>
    <cellStyle name="Normal 22 58" xfId="1164"/>
    <cellStyle name="Normal 22 58 2" xfId="1165"/>
    <cellStyle name="Normal 22 59" xfId="1166"/>
    <cellStyle name="Normal 22 59 2" xfId="1167"/>
    <cellStyle name="Normal 22 6" xfId="1168"/>
    <cellStyle name="Normal 22 6 2" xfId="1169"/>
    <cellStyle name="Normal 22 60" xfId="1170"/>
    <cellStyle name="Normal 22 60 2" xfId="1171"/>
    <cellStyle name="Normal 22 61" xfId="1172"/>
    <cellStyle name="Normal 22 61 2" xfId="1173"/>
    <cellStyle name="Normal 22 62" xfId="1174"/>
    <cellStyle name="Normal 22 7" xfId="1175"/>
    <cellStyle name="Normal 22 7 2" xfId="1176"/>
    <cellStyle name="Normal 22 8" xfId="1177"/>
    <cellStyle name="Normal 22 8 2" xfId="1178"/>
    <cellStyle name="Normal 22 9" xfId="1179"/>
    <cellStyle name="Normal 22 9 2" xfId="1180"/>
    <cellStyle name="Normal 23" xfId="1181"/>
    <cellStyle name="Normal 23 10" xfId="1182"/>
    <cellStyle name="Normal 23 10 2" xfId="1183"/>
    <cellStyle name="Normal 23 11" xfId="1184"/>
    <cellStyle name="Normal 23 11 2" xfId="1185"/>
    <cellStyle name="Normal 23 12" xfId="1186"/>
    <cellStyle name="Normal 23 12 2" xfId="1187"/>
    <cellStyle name="Normal 23 13" xfId="1188"/>
    <cellStyle name="Normal 23 13 2" xfId="1189"/>
    <cellStyle name="Normal 23 14" xfId="1190"/>
    <cellStyle name="Normal 23 14 2" xfId="1191"/>
    <cellStyle name="Normal 23 15" xfId="1192"/>
    <cellStyle name="Normal 23 15 2" xfId="1193"/>
    <cellStyle name="Normal 23 16" xfId="1194"/>
    <cellStyle name="Normal 23 16 2" xfId="1195"/>
    <cellStyle name="Normal 23 17" xfId="1196"/>
    <cellStyle name="Normal 23 17 2" xfId="1197"/>
    <cellStyle name="Normal 23 18" xfId="1198"/>
    <cellStyle name="Normal 23 18 2" xfId="1199"/>
    <cellStyle name="Normal 23 19" xfId="1200"/>
    <cellStyle name="Normal 23 19 2" xfId="1201"/>
    <cellStyle name="Normal 23 2" xfId="1202"/>
    <cellStyle name="Normal 23 2 2" xfId="1203"/>
    <cellStyle name="Normal 23 20" xfId="1204"/>
    <cellStyle name="Normal 23 20 2" xfId="1205"/>
    <cellStyle name="Normal 23 21" xfId="1206"/>
    <cellStyle name="Normal 23 21 2" xfId="1207"/>
    <cellStyle name="Normal 23 22" xfId="1208"/>
    <cellStyle name="Normal 23 22 2" xfId="1209"/>
    <cellStyle name="Normal 23 23" xfId="1210"/>
    <cellStyle name="Normal 23 23 2" xfId="1211"/>
    <cellStyle name="Normal 23 24" xfId="1212"/>
    <cellStyle name="Normal 23 24 2" xfId="1213"/>
    <cellStyle name="Normal 23 25" xfId="1214"/>
    <cellStyle name="Normal 23 25 2" xfId="1215"/>
    <cellStyle name="Normal 23 26" xfId="1216"/>
    <cellStyle name="Normal 23 26 2" xfId="1217"/>
    <cellStyle name="Normal 23 27" xfId="1218"/>
    <cellStyle name="Normal 23 27 2" xfId="1219"/>
    <cellStyle name="Normal 23 28" xfId="1220"/>
    <cellStyle name="Normal 23 28 2" xfId="1221"/>
    <cellStyle name="Normal 23 29" xfId="1222"/>
    <cellStyle name="Normal 23 29 2" xfId="1223"/>
    <cellStyle name="Normal 23 3" xfId="1224"/>
    <cellStyle name="Normal 23 3 2" xfId="1225"/>
    <cellStyle name="Normal 23 30" xfId="1226"/>
    <cellStyle name="Normal 23 30 2" xfId="1227"/>
    <cellStyle name="Normal 23 31" xfId="1228"/>
    <cellStyle name="Normal 23 31 2" xfId="1229"/>
    <cellStyle name="Normal 23 32" xfId="1230"/>
    <cellStyle name="Normal 23 32 2" xfId="1231"/>
    <cellStyle name="Normal 23 33" xfId="1232"/>
    <cellStyle name="Normal 23 33 2" xfId="1233"/>
    <cellStyle name="Normal 23 34" xfId="1234"/>
    <cellStyle name="Normal 23 34 2" xfId="1235"/>
    <cellStyle name="Normal 23 35" xfId="1236"/>
    <cellStyle name="Normal 23 35 2" xfId="1237"/>
    <cellStyle name="Normal 23 36" xfId="1238"/>
    <cellStyle name="Normal 23 36 2" xfId="1239"/>
    <cellStyle name="Normal 23 37" xfId="1240"/>
    <cellStyle name="Normal 23 37 2" xfId="1241"/>
    <cellStyle name="Normal 23 38" xfId="1242"/>
    <cellStyle name="Normal 23 38 2" xfId="1243"/>
    <cellStyle name="Normal 23 39" xfId="1244"/>
    <cellStyle name="Normal 23 39 2" xfId="1245"/>
    <cellStyle name="Normal 23 4" xfId="1246"/>
    <cellStyle name="Normal 23 4 2" xfId="1247"/>
    <cellStyle name="Normal 23 40" xfId="1248"/>
    <cellStyle name="Normal 23 40 2" xfId="1249"/>
    <cellStyle name="Normal 23 41" xfId="1250"/>
    <cellStyle name="Normal 23 41 2" xfId="1251"/>
    <cellStyle name="Normal 23 42" xfId="1252"/>
    <cellStyle name="Normal 23 42 2" xfId="1253"/>
    <cellStyle name="Normal 23 43" xfId="1254"/>
    <cellStyle name="Normal 23 43 2" xfId="1255"/>
    <cellStyle name="Normal 23 44" xfId="1256"/>
    <cellStyle name="Normal 23 44 2" xfId="1257"/>
    <cellStyle name="Normal 23 45" xfId="1258"/>
    <cellStyle name="Normal 23 45 2" xfId="1259"/>
    <cellStyle name="Normal 23 46" xfId="1260"/>
    <cellStyle name="Normal 23 46 2" xfId="1261"/>
    <cellStyle name="Normal 23 47" xfId="1262"/>
    <cellStyle name="Normal 23 47 2" xfId="1263"/>
    <cellStyle name="Normal 23 48" xfId="1264"/>
    <cellStyle name="Normal 23 48 2" xfId="1265"/>
    <cellStyle name="Normal 23 49" xfId="1266"/>
    <cellStyle name="Normal 23 49 2" xfId="1267"/>
    <cellStyle name="Normal 23 5" xfId="1268"/>
    <cellStyle name="Normal 23 5 2" xfId="1269"/>
    <cellStyle name="Normal 23 50" xfId="1270"/>
    <cellStyle name="Normal 23 50 2" xfId="1271"/>
    <cellStyle name="Normal 23 51" xfId="1272"/>
    <cellStyle name="Normal 23 51 2" xfId="1273"/>
    <cellStyle name="Normal 23 52" xfId="1274"/>
    <cellStyle name="Normal 23 52 2" xfId="1275"/>
    <cellStyle name="Normal 23 53" xfId="1276"/>
    <cellStyle name="Normal 23 53 2" xfId="1277"/>
    <cellStyle name="Normal 23 54" xfId="1278"/>
    <cellStyle name="Normal 23 54 2" xfId="1279"/>
    <cellStyle name="Normal 23 55" xfId="1280"/>
    <cellStyle name="Normal 23 55 2" xfId="1281"/>
    <cellStyle name="Normal 23 56" xfId="1282"/>
    <cellStyle name="Normal 23 56 2" xfId="1283"/>
    <cellStyle name="Normal 23 57" xfId="1284"/>
    <cellStyle name="Normal 23 57 2" xfId="1285"/>
    <cellStyle name="Normal 23 58" xfId="1286"/>
    <cellStyle name="Normal 23 58 2" xfId="1287"/>
    <cellStyle name="Normal 23 59" xfId="1288"/>
    <cellStyle name="Normal 23 59 2" xfId="1289"/>
    <cellStyle name="Normal 23 6" xfId="1290"/>
    <cellStyle name="Normal 23 6 2" xfId="1291"/>
    <cellStyle name="Normal 23 60" xfId="1292"/>
    <cellStyle name="Normal 23 60 2" xfId="1293"/>
    <cellStyle name="Normal 23 61" xfId="1294"/>
    <cellStyle name="Normal 23 61 2" xfId="1295"/>
    <cellStyle name="Normal 23 62" xfId="1296"/>
    <cellStyle name="Normal 23 7" xfId="1297"/>
    <cellStyle name="Normal 23 7 2" xfId="1298"/>
    <cellStyle name="Normal 23 8" xfId="1299"/>
    <cellStyle name="Normal 23 8 2" xfId="1300"/>
    <cellStyle name="Normal 23 9" xfId="1301"/>
    <cellStyle name="Normal 23 9 2" xfId="1302"/>
    <cellStyle name="Normal 24" xfId="1303"/>
    <cellStyle name="Normal 24 10" xfId="1304"/>
    <cellStyle name="Normal 24 10 2" xfId="1305"/>
    <cellStyle name="Normal 24 11" xfId="1306"/>
    <cellStyle name="Normal 24 11 2" xfId="1307"/>
    <cellStyle name="Normal 24 12" xfId="1308"/>
    <cellStyle name="Normal 24 12 2" xfId="1309"/>
    <cellStyle name="Normal 24 13" xfId="1310"/>
    <cellStyle name="Normal 24 13 2" xfId="1311"/>
    <cellStyle name="Normal 24 14" xfId="1312"/>
    <cellStyle name="Normal 24 14 2" xfId="1313"/>
    <cellStyle name="Normal 24 15" xfId="1314"/>
    <cellStyle name="Normal 24 15 2" xfId="1315"/>
    <cellStyle name="Normal 24 16" xfId="1316"/>
    <cellStyle name="Normal 24 16 2" xfId="1317"/>
    <cellStyle name="Normal 24 17" xfId="1318"/>
    <cellStyle name="Normal 24 17 2" xfId="1319"/>
    <cellStyle name="Normal 24 18" xfId="1320"/>
    <cellStyle name="Normal 24 18 2" xfId="1321"/>
    <cellStyle name="Normal 24 19" xfId="1322"/>
    <cellStyle name="Normal 24 19 2" xfId="1323"/>
    <cellStyle name="Normal 24 2" xfId="1324"/>
    <cellStyle name="Normal 24 2 2" xfId="1325"/>
    <cellStyle name="Normal 24 20" xfId="1326"/>
    <cellStyle name="Normal 24 20 2" xfId="1327"/>
    <cellStyle name="Normal 24 21" xfId="1328"/>
    <cellStyle name="Normal 24 21 2" xfId="1329"/>
    <cellStyle name="Normal 24 22" xfId="1330"/>
    <cellStyle name="Normal 24 22 2" xfId="1331"/>
    <cellStyle name="Normal 24 23" xfId="1332"/>
    <cellStyle name="Normal 24 23 2" xfId="1333"/>
    <cellStyle name="Normal 24 24" xfId="1334"/>
    <cellStyle name="Normal 24 24 2" xfId="1335"/>
    <cellStyle name="Normal 24 25" xfId="1336"/>
    <cellStyle name="Normal 24 25 2" xfId="1337"/>
    <cellStyle name="Normal 24 26" xfId="1338"/>
    <cellStyle name="Normal 24 26 2" xfId="1339"/>
    <cellStyle name="Normal 24 27" xfId="1340"/>
    <cellStyle name="Normal 24 27 2" xfId="1341"/>
    <cellStyle name="Normal 24 28" xfId="1342"/>
    <cellStyle name="Normal 24 28 2" xfId="1343"/>
    <cellStyle name="Normal 24 29" xfId="1344"/>
    <cellStyle name="Normal 24 29 2" xfId="1345"/>
    <cellStyle name="Normal 24 3" xfId="1346"/>
    <cellStyle name="Normal 24 3 2" xfId="1347"/>
    <cellStyle name="Normal 24 30" xfId="1348"/>
    <cellStyle name="Normal 24 30 2" xfId="1349"/>
    <cellStyle name="Normal 24 31" xfId="1350"/>
    <cellStyle name="Normal 24 31 2" xfId="1351"/>
    <cellStyle name="Normal 24 32" xfId="1352"/>
    <cellStyle name="Normal 24 32 2" xfId="1353"/>
    <cellStyle name="Normal 24 33" xfId="1354"/>
    <cellStyle name="Normal 24 33 2" xfId="1355"/>
    <cellStyle name="Normal 24 34" xfId="1356"/>
    <cellStyle name="Normal 24 34 2" xfId="1357"/>
    <cellStyle name="Normal 24 35" xfId="1358"/>
    <cellStyle name="Normal 24 35 2" xfId="1359"/>
    <cellStyle name="Normal 24 36" xfId="1360"/>
    <cellStyle name="Normal 24 36 2" xfId="1361"/>
    <cellStyle name="Normal 24 37" xfId="1362"/>
    <cellStyle name="Normal 24 37 2" xfId="1363"/>
    <cellStyle name="Normal 24 38" xfId="1364"/>
    <cellStyle name="Normal 24 38 2" xfId="1365"/>
    <cellStyle name="Normal 24 39" xfId="1366"/>
    <cellStyle name="Normal 24 39 2" xfId="1367"/>
    <cellStyle name="Normal 24 4" xfId="1368"/>
    <cellStyle name="Normal 24 4 2" xfId="1369"/>
    <cellStyle name="Normal 24 40" xfId="1370"/>
    <cellStyle name="Normal 24 40 2" xfId="1371"/>
    <cellStyle name="Normal 24 41" xfId="1372"/>
    <cellStyle name="Normal 24 41 2" xfId="1373"/>
    <cellStyle name="Normal 24 42" xfId="1374"/>
    <cellStyle name="Normal 24 42 2" xfId="1375"/>
    <cellStyle name="Normal 24 43" xfId="1376"/>
    <cellStyle name="Normal 24 43 2" xfId="1377"/>
    <cellStyle name="Normal 24 44" xfId="1378"/>
    <cellStyle name="Normal 24 44 2" xfId="1379"/>
    <cellStyle name="Normal 24 45" xfId="1380"/>
    <cellStyle name="Normal 24 45 2" xfId="1381"/>
    <cellStyle name="Normal 24 46" xfId="1382"/>
    <cellStyle name="Normal 24 46 2" xfId="1383"/>
    <cellStyle name="Normal 24 47" xfId="1384"/>
    <cellStyle name="Normal 24 5" xfId="1385"/>
    <cellStyle name="Normal 24 5 2" xfId="1386"/>
    <cellStyle name="Normal 24 6" xfId="1387"/>
    <cellStyle name="Normal 24 6 2" xfId="1388"/>
    <cellStyle name="Normal 24 7" xfId="1389"/>
    <cellStyle name="Normal 24 7 2" xfId="1390"/>
    <cellStyle name="Normal 24 8" xfId="1391"/>
    <cellStyle name="Normal 24 8 2" xfId="1392"/>
    <cellStyle name="Normal 24 9" xfId="1393"/>
    <cellStyle name="Normal 24 9 2" xfId="1394"/>
    <cellStyle name="Normal 25" xfId="1395"/>
    <cellStyle name="Normal 25 2" xfId="1396"/>
    <cellStyle name="Normal 26" xfId="1397"/>
    <cellStyle name="Normal 26 10" xfId="1398"/>
    <cellStyle name="Normal 26 10 2" xfId="1399"/>
    <cellStyle name="Normal 26 11" xfId="1400"/>
    <cellStyle name="Normal 26 11 2" xfId="1401"/>
    <cellStyle name="Normal 26 12" xfId="1402"/>
    <cellStyle name="Normal 26 12 2" xfId="1403"/>
    <cellStyle name="Normal 26 13" xfId="1404"/>
    <cellStyle name="Normal 26 13 2" xfId="1405"/>
    <cellStyle name="Normal 26 14" xfId="1406"/>
    <cellStyle name="Normal 26 14 2" xfId="1407"/>
    <cellStyle name="Normal 26 15" xfId="1408"/>
    <cellStyle name="Normal 26 15 2" xfId="1409"/>
    <cellStyle name="Normal 26 16" xfId="1410"/>
    <cellStyle name="Normal 26 16 2" xfId="1411"/>
    <cellStyle name="Normal 26 17" xfId="1412"/>
    <cellStyle name="Normal 26 17 2" xfId="1413"/>
    <cellStyle name="Normal 26 18" xfId="1414"/>
    <cellStyle name="Normal 26 18 2" xfId="1415"/>
    <cellStyle name="Normal 26 19" xfId="1416"/>
    <cellStyle name="Normal 26 19 2" xfId="1417"/>
    <cellStyle name="Normal 26 2" xfId="1418"/>
    <cellStyle name="Normal 26 2 2" xfId="1419"/>
    <cellStyle name="Normal 26 20" xfId="1420"/>
    <cellStyle name="Normal 26 20 2" xfId="1421"/>
    <cellStyle name="Normal 26 21" xfId="1422"/>
    <cellStyle name="Normal 26 21 2" xfId="1423"/>
    <cellStyle name="Normal 26 22" xfId="1424"/>
    <cellStyle name="Normal 26 22 2" xfId="1425"/>
    <cellStyle name="Normal 26 23" xfId="1426"/>
    <cellStyle name="Normal 26 23 2" xfId="1427"/>
    <cellStyle name="Normal 26 24" xfId="1428"/>
    <cellStyle name="Normal 26 24 2" xfId="1429"/>
    <cellStyle name="Normal 26 25" xfId="1430"/>
    <cellStyle name="Normal 26 25 2" xfId="1431"/>
    <cellStyle name="Normal 26 26" xfId="1432"/>
    <cellStyle name="Normal 26 26 2" xfId="1433"/>
    <cellStyle name="Normal 26 27" xfId="1434"/>
    <cellStyle name="Normal 26 27 2" xfId="1435"/>
    <cellStyle name="Normal 26 28" xfId="1436"/>
    <cellStyle name="Normal 26 28 2" xfId="1437"/>
    <cellStyle name="Normal 26 29" xfId="1438"/>
    <cellStyle name="Normal 26 29 2" xfId="1439"/>
    <cellStyle name="Normal 26 3" xfId="1440"/>
    <cellStyle name="Normal 26 3 2" xfId="1441"/>
    <cellStyle name="Normal 26 30" xfId="1442"/>
    <cellStyle name="Normal 26 30 2" xfId="1443"/>
    <cellStyle name="Normal 26 31" xfId="1444"/>
    <cellStyle name="Normal 26 31 2" xfId="1445"/>
    <cellStyle name="Normal 26 32" xfId="1446"/>
    <cellStyle name="Normal 26 32 2" xfId="1447"/>
    <cellStyle name="Normal 26 33" xfId="1448"/>
    <cellStyle name="Normal 26 33 2" xfId="1449"/>
    <cellStyle name="Normal 26 34" xfId="1450"/>
    <cellStyle name="Normal 26 34 2" xfId="1451"/>
    <cellStyle name="Normal 26 35" xfId="1452"/>
    <cellStyle name="Normal 26 35 2" xfId="1453"/>
    <cellStyle name="Normal 26 36" xfId="1454"/>
    <cellStyle name="Normal 26 36 2" xfId="1455"/>
    <cellStyle name="Normal 26 37" xfId="1456"/>
    <cellStyle name="Normal 26 37 2" xfId="1457"/>
    <cellStyle name="Normal 26 38" xfId="1458"/>
    <cellStyle name="Normal 26 38 2" xfId="1459"/>
    <cellStyle name="Normal 26 39" xfId="1460"/>
    <cellStyle name="Normal 26 39 2" xfId="1461"/>
    <cellStyle name="Normal 26 4" xfId="1462"/>
    <cellStyle name="Normal 26 4 2" xfId="1463"/>
    <cellStyle name="Normal 26 40" xfId="1464"/>
    <cellStyle name="Normal 26 40 2" xfId="1465"/>
    <cellStyle name="Normal 26 41" xfId="1466"/>
    <cellStyle name="Normal 26 41 2" xfId="1467"/>
    <cellStyle name="Normal 26 42" xfId="1468"/>
    <cellStyle name="Normal 26 42 2" xfId="1469"/>
    <cellStyle name="Normal 26 43" xfId="1470"/>
    <cellStyle name="Normal 26 43 2" xfId="1471"/>
    <cellStyle name="Normal 26 44" xfId="1472"/>
    <cellStyle name="Normal 26 44 2" xfId="1473"/>
    <cellStyle name="Normal 26 45" xfId="1474"/>
    <cellStyle name="Normal 26 45 2" xfId="1475"/>
    <cellStyle name="Normal 26 46" xfId="1476"/>
    <cellStyle name="Normal 26 46 2" xfId="1477"/>
    <cellStyle name="Normal 26 47" xfId="1478"/>
    <cellStyle name="Normal 26 5" xfId="1479"/>
    <cellStyle name="Normal 26 5 2" xfId="1480"/>
    <cellStyle name="Normal 26 6" xfId="1481"/>
    <cellStyle name="Normal 26 6 2" xfId="1482"/>
    <cellStyle name="Normal 26 7" xfId="1483"/>
    <cellStyle name="Normal 26 7 2" xfId="1484"/>
    <cellStyle name="Normal 26 8" xfId="1485"/>
    <cellStyle name="Normal 26 8 2" xfId="1486"/>
    <cellStyle name="Normal 26 9" xfId="1487"/>
    <cellStyle name="Normal 26 9 2" xfId="1488"/>
    <cellStyle name="Normal 27" xfId="1489"/>
    <cellStyle name="Normal 27 10" xfId="1490"/>
    <cellStyle name="Normal 27 10 2" xfId="1491"/>
    <cellStyle name="Normal 27 11" xfId="1492"/>
    <cellStyle name="Normal 27 11 2" xfId="1493"/>
    <cellStyle name="Normal 27 12" xfId="1494"/>
    <cellStyle name="Normal 27 12 2" xfId="1495"/>
    <cellStyle name="Normal 27 13" xfId="1496"/>
    <cellStyle name="Normal 27 13 2" xfId="1497"/>
    <cellStyle name="Normal 27 14" xfId="1498"/>
    <cellStyle name="Normal 27 14 2" xfId="1499"/>
    <cellStyle name="Normal 27 15" xfId="1500"/>
    <cellStyle name="Normal 27 15 2" xfId="1501"/>
    <cellStyle name="Normal 27 16" xfId="1502"/>
    <cellStyle name="Normal 27 16 2" xfId="1503"/>
    <cellStyle name="Normal 27 17" xfId="1504"/>
    <cellStyle name="Normal 27 17 2" xfId="1505"/>
    <cellStyle name="Normal 27 18" xfId="1506"/>
    <cellStyle name="Normal 27 18 2" xfId="1507"/>
    <cellStyle name="Normal 27 19" xfId="1508"/>
    <cellStyle name="Normal 27 19 2" xfId="1509"/>
    <cellStyle name="Normal 27 2" xfId="1510"/>
    <cellStyle name="Normal 27 2 2" xfId="1511"/>
    <cellStyle name="Normal 27 20" xfId="1512"/>
    <cellStyle name="Normal 27 20 2" xfId="1513"/>
    <cellStyle name="Normal 27 21" xfId="1514"/>
    <cellStyle name="Normal 27 21 2" xfId="1515"/>
    <cellStyle name="Normal 27 22" xfId="1516"/>
    <cellStyle name="Normal 27 22 2" xfId="1517"/>
    <cellStyle name="Normal 27 23" xfId="1518"/>
    <cellStyle name="Normal 27 23 2" xfId="1519"/>
    <cellStyle name="Normal 27 24" xfId="1520"/>
    <cellStyle name="Normal 27 24 2" xfId="1521"/>
    <cellStyle name="Normal 27 25" xfId="1522"/>
    <cellStyle name="Normal 27 25 2" xfId="1523"/>
    <cellStyle name="Normal 27 26" xfId="1524"/>
    <cellStyle name="Normal 27 26 2" xfId="1525"/>
    <cellStyle name="Normal 27 27" xfId="1526"/>
    <cellStyle name="Normal 27 27 2" xfId="1527"/>
    <cellStyle name="Normal 27 28" xfId="1528"/>
    <cellStyle name="Normal 27 28 2" xfId="1529"/>
    <cellStyle name="Normal 27 29" xfId="1530"/>
    <cellStyle name="Normal 27 29 2" xfId="1531"/>
    <cellStyle name="Normal 27 3" xfId="1532"/>
    <cellStyle name="Normal 27 3 2" xfId="1533"/>
    <cellStyle name="Normal 27 30" xfId="1534"/>
    <cellStyle name="Normal 27 30 2" xfId="1535"/>
    <cellStyle name="Normal 27 31" xfId="1536"/>
    <cellStyle name="Normal 27 31 2" xfId="1537"/>
    <cellStyle name="Normal 27 32" xfId="1538"/>
    <cellStyle name="Normal 27 32 2" xfId="1539"/>
    <cellStyle name="Normal 27 33" xfId="1540"/>
    <cellStyle name="Normal 27 33 2" xfId="1541"/>
    <cellStyle name="Normal 27 34" xfId="1542"/>
    <cellStyle name="Normal 27 34 2" xfId="1543"/>
    <cellStyle name="Normal 27 35" xfId="1544"/>
    <cellStyle name="Normal 27 35 2" xfId="1545"/>
    <cellStyle name="Normal 27 36" xfId="1546"/>
    <cellStyle name="Normal 27 36 2" xfId="1547"/>
    <cellStyle name="Normal 27 37" xfId="1548"/>
    <cellStyle name="Normal 27 37 2" xfId="1549"/>
    <cellStyle name="Normal 27 38" xfId="1550"/>
    <cellStyle name="Normal 27 38 2" xfId="1551"/>
    <cellStyle name="Normal 27 39" xfId="1552"/>
    <cellStyle name="Normal 27 39 2" xfId="1553"/>
    <cellStyle name="Normal 27 4" xfId="1554"/>
    <cellStyle name="Normal 27 4 2" xfId="1555"/>
    <cellStyle name="Normal 27 40" xfId="1556"/>
    <cellStyle name="Normal 27 40 2" xfId="1557"/>
    <cellStyle name="Normal 27 41" xfId="1558"/>
    <cellStyle name="Normal 27 41 2" xfId="1559"/>
    <cellStyle name="Normal 27 42" xfId="1560"/>
    <cellStyle name="Normal 27 42 2" xfId="1561"/>
    <cellStyle name="Normal 27 43" xfId="1562"/>
    <cellStyle name="Normal 27 43 2" xfId="1563"/>
    <cellStyle name="Normal 27 44" xfId="1564"/>
    <cellStyle name="Normal 27 44 2" xfId="1565"/>
    <cellStyle name="Normal 27 45" xfId="1566"/>
    <cellStyle name="Normal 27 45 2" xfId="1567"/>
    <cellStyle name="Normal 27 46" xfId="1568"/>
    <cellStyle name="Normal 27 46 2" xfId="1569"/>
    <cellStyle name="Normal 27 47" xfId="1570"/>
    <cellStyle name="Normal 27 5" xfId="1571"/>
    <cellStyle name="Normal 27 5 2" xfId="1572"/>
    <cellStyle name="Normal 27 6" xfId="1573"/>
    <cellStyle name="Normal 27 6 2" xfId="1574"/>
    <cellStyle name="Normal 27 7" xfId="1575"/>
    <cellStyle name="Normal 27 7 2" xfId="1576"/>
    <cellStyle name="Normal 27 8" xfId="1577"/>
    <cellStyle name="Normal 27 8 2" xfId="1578"/>
    <cellStyle name="Normal 27 9" xfId="1579"/>
    <cellStyle name="Normal 27 9 2" xfId="1580"/>
    <cellStyle name="Normal 28" xfId="1581"/>
    <cellStyle name="Normal 28 2" xfId="1582"/>
    <cellStyle name="Normal 29" xfId="1583"/>
    <cellStyle name="Normal 29 10" xfId="1584"/>
    <cellStyle name="Normal 29 10 2" xfId="1585"/>
    <cellStyle name="Normal 29 11" xfId="1586"/>
    <cellStyle name="Normal 29 11 2" xfId="1587"/>
    <cellStyle name="Normal 29 12" xfId="1588"/>
    <cellStyle name="Normal 29 12 2" xfId="1589"/>
    <cellStyle name="Normal 29 13" xfId="1590"/>
    <cellStyle name="Normal 29 13 2" xfId="1591"/>
    <cellStyle name="Normal 29 14" xfId="1592"/>
    <cellStyle name="Normal 29 14 2" xfId="1593"/>
    <cellStyle name="Normal 29 15" xfId="1594"/>
    <cellStyle name="Normal 29 15 2" xfId="1595"/>
    <cellStyle name="Normal 29 16" xfId="1596"/>
    <cellStyle name="Normal 29 16 2" xfId="1597"/>
    <cellStyle name="Normal 29 17" xfId="1598"/>
    <cellStyle name="Normal 29 17 2" xfId="1599"/>
    <cellStyle name="Normal 29 18" xfId="1600"/>
    <cellStyle name="Normal 29 18 2" xfId="1601"/>
    <cellStyle name="Normal 29 19" xfId="1602"/>
    <cellStyle name="Normal 29 19 2" xfId="1603"/>
    <cellStyle name="Normal 29 2" xfId="1604"/>
    <cellStyle name="Normal 29 2 2" xfId="1605"/>
    <cellStyle name="Normal 29 20" xfId="1606"/>
    <cellStyle name="Normal 29 20 2" xfId="1607"/>
    <cellStyle name="Normal 29 21" xfId="1608"/>
    <cellStyle name="Normal 29 21 2" xfId="1609"/>
    <cellStyle name="Normal 29 22" xfId="1610"/>
    <cellStyle name="Normal 29 22 2" xfId="1611"/>
    <cellStyle name="Normal 29 23" xfId="1612"/>
    <cellStyle name="Normal 29 23 2" xfId="1613"/>
    <cellStyle name="Normal 29 24" xfId="1614"/>
    <cellStyle name="Normal 29 24 2" xfId="1615"/>
    <cellStyle name="Normal 29 25" xfId="1616"/>
    <cellStyle name="Normal 29 25 2" xfId="1617"/>
    <cellStyle name="Normal 29 26" xfId="1618"/>
    <cellStyle name="Normal 29 26 2" xfId="1619"/>
    <cellStyle name="Normal 29 27" xfId="1620"/>
    <cellStyle name="Normal 29 27 2" xfId="1621"/>
    <cellStyle name="Normal 29 28" xfId="1622"/>
    <cellStyle name="Normal 29 28 2" xfId="1623"/>
    <cellStyle name="Normal 29 29" xfId="1624"/>
    <cellStyle name="Normal 29 29 2" xfId="1625"/>
    <cellStyle name="Normal 29 3" xfId="1626"/>
    <cellStyle name="Normal 29 3 2" xfId="1627"/>
    <cellStyle name="Normal 29 30" xfId="1628"/>
    <cellStyle name="Normal 29 30 2" xfId="1629"/>
    <cellStyle name="Normal 29 31" xfId="1630"/>
    <cellStyle name="Normal 29 31 2" xfId="1631"/>
    <cellStyle name="Normal 29 32" xfId="1632"/>
    <cellStyle name="Normal 29 32 2" xfId="1633"/>
    <cellStyle name="Normal 29 33" xfId="1634"/>
    <cellStyle name="Normal 29 33 2" xfId="1635"/>
    <cellStyle name="Normal 29 34" xfId="1636"/>
    <cellStyle name="Normal 29 34 2" xfId="1637"/>
    <cellStyle name="Normal 29 35" xfId="1638"/>
    <cellStyle name="Normal 29 35 2" xfId="1639"/>
    <cellStyle name="Normal 29 36" xfId="1640"/>
    <cellStyle name="Normal 29 36 2" xfId="1641"/>
    <cellStyle name="Normal 29 37" xfId="1642"/>
    <cellStyle name="Normal 29 37 2" xfId="1643"/>
    <cellStyle name="Normal 29 38" xfId="1644"/>
    <cellStyle name="Normal 29 38 2" xfId="1645"/>
    <cellStyle name="Normal 29 39" xfId="1646"/>
    <cellStyle name="Normal 29 39 2" xfId="1647"/>
    <cellStyle name="Normal 29 4" xfId="1648"/>
    <cellStyle name="Normal 29 4 2" xfId="1649"/>
    <cellStyle name="Normal 29 40" xfId="1650"/>
    <cellStyle name="Normal 29 40 2" xfId="1651"/>
    <cellStyle name="Normal 29 41" xfId="1652"/>
    <cellStyle name="Normal 29 41 2" xfId="1653"/>
    <cellStyle name="Normal 29 42" xfId="1654"/>
    <cellStyle name="Normal 29 42 2" xfId="1655"/>
    <cellStyle name="Normal 29 43" xfId="1656"/>
    <cellStyle name="Normal 29 43 2" xfId="1657"/>
    <cellStyle name="Normal 29 44" xfId="1658"/>
    <cellStyle name="Normal 29 44 2" xfId="1659"/>
    <cellStyle name="Normal 29 45" xfId="1660"/>
    <cellStyle name="Normal 29 45 2" xfId="1661"/>
    <cellStyle name="Normal 29 46" xfId="1662"/>
    <cellStyle name="Normal 29 46 2" xfId="1663"/>
    <cellStyle name="Normal 29 47" xfId="1664"/>
    <cellStyle name="Normal 29 47 2" xfId="1665"/>
    <cellStyle name="Normal 29 48" xfId="1666"/>
    <cellStyle name="Normal 29 48 2" xfId="1667"/>
    <cellStyle name="Normal 29 49" xfId="1668"/>
    <cellStyle name="Normal 29 49 2" xfId="1669"/>
    <cellStyle name="Normal 29 5" xfId="1670"/>
    <cellStyle name="Normal 29 5 2" xfId="1671"/>
    <cellStyle name="Normal 29 50" xfId="1672"/>
    <cellStyle name="Normal 29 50 2" xfId="1673"/>
    <cellStyle name="Normal 29 51" xfId="1674"/>
    <cellStyle name="Normal 29 51 2" xfId="1675"/>
    <cellStyle name="Normal 29 52" xfId="1676"/>
    <cellStyle name="Normal 29 52 2" xfId="1677"/>
    <cellStyle name="Normal 29 53" xfId="1678"/>
    <cellStyle name="Normal 29 53 2" xfId="1679"/>
    <cellStyle name="Normal 29 54" xfId="1680"/>
    <cellStyle name="Normal 29 54 2" xfId="1681"/>
    <cellStyle name="Normal 29 55" xfId="1682"/>
    <cellStyle name="Normal 29 55 2" xfId="1683"/>
    <cellStyle name="Normal 29 56" xfId="1684"/>
    <cellStyle name="Normal 29 56 2" xfId="1685"/>
    <cellStyle name="Normal 29 57" xfId="1686"/>
    <cellStyle name="Normal 29 57 2" xfId="1687"/>
    <cellStyle name="Normal 29 58" xfId="1688"/>
    <cellStyle name="Normal 29 58 2" xfId="1689"/>
    <cellStyle name="Normal 29 59" xfId="1690"/>
    <cellStyle name="Normal 29 59 2" xfId="1691"/>
    <cellStyle name="Normal 29 6" xfId="1692"/>
    <cellStyle name="Normal 29 6 2" xfId="1693"/>
    <cellStyle name="Normal 29 60" xfId="1694"/>
    <cellStyle name="Normal 29 60 2" xfId="1695"/>
    <cellStyle name="Normal 29 61" xfId="1696"/>
    <cellStyle name="Normal 29 61 2" xfId="1697"/>
    <cellStyle name="Normal 29 62" xfId="1698"/>
    <cellStyle name="Normal 29 7" xfId="1699"/>
    <cellStyle name="Normal 29 7 2" xfId="1700"/>
    <cellStyle name="Normal 29 8" xfId="1701"/>
    <cellStyle name="Normal 29 8 2" xfId="1702"/>
    <cellStyle name="Normal 29 9" xfId="1703"/>
    <cellStyle name="Normal 29 9 2" xfId="1704"/>
    <cellStyle name="Normal 3" xfId="2"/>
    <cellStyle name="Normal 3 10" xfId="1705"/>
    <cellStyle name="Normal 3 10 2" xfId="1706"/>
    <cellStyle name="Normal 3 11" xfId="1707"/>
    <cellStyle name="Normal 3 11 2" xfId="1708"/>
    <cellStyle name="Normal 3 12" xfId="1709"/>
    <cellStyle name="Normal 3 12 2" xfId="1710"/>
    <cellStyle name="Normal 3 13" xfId="1711"/>
    <cellStyle name="Normal 3 13 2" xfId="1712"/>
    <cellStyle name="Normal 3 14" xfId="1713"/>
    <cellStyle name="Normal 3 14 2" xfId="1714"/>
    <cellStyle name="Normal 3 15" xfId="1715"/>
    <cellStyle name="Normal 3 15 2" xfId="1716"/>
    <cellStyle name="Normal 3 16" xfId="1717"/>
    <cellStyle name="Normal 3 16 2" xfId="1718"/>
    <cellStyle name="Normal 3 17" xfId="1719"/>
    <cellStyle name="Normal 3 17 2" xfId="1720"/>
    <cellStyle name="Normal 3 18" xfId="1721"/>
    <cellStyle name="Normal 3 18 2" xfId="1722"/>
    <cellStyle name="Normal 3 19" xfId="1723"/>
    <cellStyle name="Normal 3 19 2" xfId="1724"/>
    <cellStyle name="Normal 3 2" xfId="1725"/>
    <cellStyle name="Normal 3 2 2" xfId="1726"/>
    <cellStyle name="Normal 3 20" xfId="1727"/>
    <cellStyle name="Normal 3 20 2" xfId="1728"/>
    <cellStyle name="Normal 3 21" xfId="1729"/>
    <cellStyle name="Normal 3 21 2" xfId="1730"/>
    <cellStyle name="Normal 3 22" xfId="1731"/>
    <cellStyle name="Normal 3 22 2" xfId="1732"/>
    <cellStyle name="Normal 3 23" xfId="1733"/>
    <cellStyle name="Normal 3 23 2" xfId="1734"/>
    <cellStyle name="Normal 3 24" xfId="1735"/>
    <cellStyle name="Normal 3 24 2" xfId="1736"/>
    <cellStyle name="Normal 3 25" xfId="1737"/>
    <cellStyle name="Normal 3 25 2" xfId="1738"/>
    <cellStyle name="Normal 3 26" xfId="1739"/>
    <cellStyle name="Normal 3 26 2" xfId="1740"/>
    <cellStyle name="Normal 3 27" xfId="1741"/>
    <cellStyle name="Normal 3 27 2" xfId="1742"/>
    <cellStyle name="Normal 3 28" xfId="1743"/>
    <cellStyle name="Normal 3 28 2" xfId="1744"/>
    <cellStyle name="Normal 3 29" xfId="1745"/>
    <cellStyle name="Normal 3 29 2" xfId="1746"/>
    <cellStyle name="Normal 3 3" xfId="1747"/>
    <cellStyle name="Normal 3 3 2" xfId="1748"/>
    <cellStyle name="Normal 3 30" xfId="1749"/>
    <cellStyle name="Normal 3 30 2" xfId="1750"/>
    <cellStyle name="Normal 3 31" xfId="1751"/>
    <cellStyle name="Normal 3 31 2" xfId="1752"/>
    <cellStyle name="Normal 3 32" xfId="1753"/>
    <cellStyle name="Normal 3 32 2" xfId="1754"/>
    <cellStyle name="Normal 3 33" xfId="1755"/>
    <cellStyle name="Normal 3 33 2" xfId="1756"/>
    <cellStyle name="Normal 3 34" xfId="1757"/>
    <cellStyle name="Normal 3 34 2" xfId="1758"/>
    <cellStyle name="Normal 3 35" xfId="1759"/>
    <cellStyle name="Normal 3 35 2" xfId="1760"/>
    <cellStyle name="Normal 3 36" xfId="1761"/>
    <cellStyle name="Normal 3 36 2" xfId="1762"/>
    <cellStyle name="Normal 3 37" xfId="1763"/>
    <cellStyle name="Normal 3 37 2" xfId="1764"/>
    <cellStyle name="Normal 3 38" xfId="1765"/>
    <cellStyle name="Normal 3 38 2" xfId="1766"/>
    <cellStyle name="Normal 3 39" xfId="1767"/>
    <cellStyle name="Normal 3 39 2" xfId="1768"/>
    <cellStyle name="Normal 3 4" xfId="1769"/>
    <cellStyle name="Normal 3 4 2" xfId="1770"/>
    <cellStyle name="Normal 3 40" xfId="1771"/>
    <cellStyle name="Normal 3 40 2" xfId="1772"/>
    <cellStyle name="Normal 3 41" xfId="1773"/>
    <cellStyle name="Normal 3 41 2" xfId="1774"/>
    <cellStyle name="Normal 3 42" xfId="1775"/>
    <cellStyle name="Normal 3 42 2" xfId="1776"/>
    <cellStyle name="Normal 3 43" xfId="1777"/>
    <cellStyle name="Normal 3 43 2" xfId="1778"/>
    <cellStyle name="Normal 3 44" xfId="1779"/>
    <cellStyle name="Normal 3 44 2" xfId="1780"/>
    <cellStyle name="Normal 3 45" xfId="1781"/>
    <cellStyle name="Normal 3 45 2" xfId="1782"/>
    <cellStyle name="Normal 3 46" xfId="1783"/>
    <cellStyle name="Normal 3 46 2" xfId="1784"/>
    <cellStyle name="Normal 3 47" xfId="1785"/>
    <cellStyle name="Normal 3 47 2" xfId="1786"/>
    <cellStyle name="Normal 3 48" xfId="1787"/>
    <cellStyle name="Normal 3 48 2" xfId="1788"/>
    <cellStyle name="Normal 3 49" xfId="1789"/>
    <cellStyle name="Normal 3 49 2" xfId="1790"/>
    <cellStyle name="Normal 3 5" xfId="1791"/>
    <cellStyle name="Normal 3 5 2" xfId="1792"/>
    <cellStyle name="Normal 3 50" xfId="1793"/>
    <cellStyle name="Normal 3 50 2" xfId="1794"/>
    <cellStyle name="Normal 3 51" xfId="1795"/>
    <cellStyle name="Normal 3 51 2" xfId="1796"/>
    <cellStyle name="Normal 3 52" xfId="1797"/>
    <cellStyle name="Normal 3 52 2" xfId="1798"/>
    <cellStyle name="Normal 3 53" xfId="1799"/>
    <cellStyle name="Normal 3 53 2" xfId="1800"/>
    <cellStyle name="Normal 3 54" xfId="1801"/>
    <cellStyle name="Normal 3 54 2" xfId="1802"/>
    <cellStyle name="Normal 3 55" xfId="1803"/>
    <cellStyle name="Normal 3 55 2" xfId="1804"/>
    <cellStyle name="Normal 3 56" xfId="1805"/>
    <cellStyle name="Normal 3 56 2" xfId="1806"/>
    <cellStyle name="Normal 3 57" xfId="1807"/>
    <cellStyle name="Normal 3 57 2" xfId="1808"/>
    <cellStyle name="Normal 3 58" xfId="1809"/>
    <cellStyle name="Normal 3 58 2" xfId="1810"/>
    <cellStyle name="Normal 3 59" xfId="1811"/>
    <cellStyle name="Normal 3 59 2" xfId="1812"/>
    <cellStyle name="Normal 3 6" xfId="1813"/>
    <cellStyle name="Normal 3 6 2" xfId="1814"/>
    <cellStyle name="Normal 3 60" xfId="1815"/>
    <cellStyle name="Normal 3 60 2" xfId="1816"/>
    <cellStyle name="Normal 3 61" xfId="1817"/>
    <cellStyle name="Normal 3 61 2" xfId="1818"/>
    <cellStyle name="Normal 3 62" xfId="1819"/>
    <cellStyle name="Normal 3 63" xfId="1820"/>
    <cellStyle name="Normal 3 64" xfId="1821"/>
    <cellStyle name="Normal 3 65" xfId="10"/>
    <cellStyle name="Normal 3 7" xfId="1822"/>
    <cellStyle name="Normal 3 7 2" xfId="1823"/>
    <cellStyle name="Normal 3 8" xfId="1824"/>
    <cellStyle name="Normal 3 8 2" xfId="1825"/>
    <cellStyle name="Normal 3 9" xfId="1826"/>
    <cellStyle name="Normal 3 9 2" xfId="1827"/>
    <cellStyle name="Normal 30" xfId="1828"/>
    <cellStyle name="Normal 30 10" xfId="1829"/>
    <cellStyle name="Normal 30 10 2" xfId="1830"/>
    <cellStyle name="Normal 30 11" xfId="1831"/>
    <cellStyle name="Normal 30 11 2" xfId="1832"/>
    <cellStyle name="Normal 30 12" xfId="1833"/>
    <cellStyle name="Normal 30 12 2" xfId="1834"/>
    <cellStyle name="Normal 30 13" xfId="1835"/>
    <cellStyle name="Normal 30 13 2" xfId="1836"/>
    <cellStyle name="Normal 30 14" xfId="1837"/>
    <cellStyle name="Normal 30 14 2" xfId="1838"/>
    <cellStyle name="Normal 30 15" xfId="1839"/>
    <cellStyle name="Normal 30 15 2" xfId="1840"/>
    <cellStyle name="Normal 30 16" xfId="1841"/>
    <cellStyle name="Normal 30 16 2" xfId="1842"/>
    <cellStyle name="Normal 30 17" xfId="1843"/>
    <cellStyle name="Normal 30 17 2" xfId="1844"/>
    <cellStyle name="Normal 30 18" xfId="1845"/>
    <cellStyle name="Normal 30 18 2" xfId="1846"/>
    <cellStyle name="Normal 30 19" xfId="1847"/>
    <cellStyle name="Normal 30 19 2" xfId="1848"/>
    <cellStyle name="Normal 30 2" xfId="1849"/>
    <cellStyle name="Normal 30 2 2" xfId="1850"/>
    <cellStyle name="Normal 30 20" xfId="1851"/>
    <cellStyle name="Normal 30 20 2" xfId="1852"/>
    <cellStyle name="Normal 30 21" xfId="1853"/>
    <cellStyle name="Normal 30 21 2" xfId="1854"/>
    <cellStyle name="Normal 30 22" xfId="1855"/>
    <cellStyle name="Normal 30 22 2" xfId="1856"/>
    <cellStyle name="Normal 30 23" xfId="1857"/>
    <cellStyle name="Normal 30 23 2" xfId="1858"/>
    <cellStyle name="Normal 30 24" xfId="1859"/>
    <cellStyle name="Normal 30 24 2" xfId="1860"/>
    <cellStyle name="Normal 30 25" xfId="1861"/>
    <cellStyle name="Normal 30 25 2" xfId="1862"/>
    <cellStyle name="Normal 30 26" xfId="1863"/>
    <cellStyle name="Normal 30 26 2" xfId="1864"/>
    <cellStyle name="Normal 30 27" xfId="1865"/>
    <cellStyle name="Normal 30 27 2" xfId="1866"/>
    <cellStyle name="Normal 30 28" xfId="1867"/>
    <cellStyle name="Normal 30 28 2" xfId="1868"/>
    <cellStyle name="Normal 30 29" xfId="1869"/>
    <cellStyle name="Normal 30 29 2" xfId="1870"/>
    <cellStyle name="Normal 30 3" xfId="1871"/>
    <cellStyle name="Normal 30 3 2" xfId="1872"/>
    <cellStyle name="Normal 30 30" xfId="1873"/>
    <cellStyle name="Normal 30 30 2" xfId="1874"/>
    <cellStyle name="Normal 30 31" xfId="1875"/>
    <cellStyle name="Normal 30 31 2" xfId="1876"/>
    <cellStyle name="Normal 30 32" xfId="1877"/>
    <cellStyle name="Normal 30 32 2" xfId="1878"/>
    <cellStyle name="Normal 30 33" xfId="1879"/>
    <cellStyle name="Normal 30 33 2" xfId="1880"/>
    <cellStyle name="Normal 30 34" xfId="1881"/>
    <cellStyle name="Normal 30 34 2" xfId="1882"/>
    <cellStyle name="Normal 30 35" xfId="1883"/>
    <cellStyle name="Normal 30 35 2" xfId="1884"/>
    <cellStyle name="Normal 30 36" xfId="1885"/>
    <cellStyle name="Normal 30 36 2" xfId="1886"/>
    <cellStyle name="Normal 30 37" xfId="1887"/>
    <cellStyle name="Normal 30 37 2" xfId="1888"/>
    <cellStyle name="Normal 30 38" xfId="1889"/>
    <cellStyle name="Normal 30 38 2" xfId="1890"/>
    <cellStyle name="Normal 30 39" xfId="1891"/>
    <cellStyle name="Normal 30 39 2" xfId="1892"/>
    <cellStyle name="Normal 30 4" xfId="1893"/>
    <cellStyle name="Normal 30 4 2" xfId="1894"/>
    <cellStyle name="Normal 30 40" xfId="1895"/>
    <cellStyle name="Normal 30 40 2" xfId="1896"/>
    <cellStyle name="Normal 30 41" xfId="1897"/>
    <cellStyle name="Normal 30 41 2" xfId="1898"/>
    <cellStyle name="Normal 30 42" xfId="1899"/>
    <cellStyle name="Normal 30 42 2" xfId="1900"/>
    <cellStyle name="Normal 30 43" xfId="1901"/>
    <cellStyle name="Normal 30 43 2" xfId="1902"/>
    <cellStyle name="Normal 30 44" xfId="1903"/>
    <cellStyle name="Normal 30 44 2" xfId="1904"/>
    <cellStyle name="Normal 30 45" xfId="1905"/>
    <cellStyle name="Normal 30 45 2" xfId="1906"/>
    <cellStyle name="Normal 30 46" xfId="1907"/>
    <cellStyle name="Normal 30 46 2" xfId="1908"/>
    <cellStyle name="Normal 30 47" xfId="1909"/>
    <cellStyle name="Normal 30 5" xfId="1910"/>
    <cellStyle name="Normal 30 5 2" xfId="1911"/>
    <cellStyle name="Normal 30 6" xfId="1912"/>
    <cellStyle name="Normal 30 6 2" xfId="1913"/>
    <cellStyle name="Normal 30 7" xfId="1914"/>
    <cellStyle name="Normal 30 7 2" xfId="1915"/>
    <cellStyle name="Normal 30 8" xfId="1916"/>
    <cellStyle name="Normal 30 8 2" xfId="1917"/>
    <cellStyle name="Normal 30 9" xfId="1918"/>
    <cellStyle name="Normal 30 9 2" xfId="1919"/>
    <cellStyle name="Normal 31" xfId="1920"/>
    <cellStyle name="Normal 31 2" xfId="1921"/>
    <cellStyle name="Normal 32" xfId="1922"/>
    <cellStyle name="Normal 32 10" xfId="1923"/>
    <cellStyle name="Normal 32 10 2" xfId="1924"/>
    <cellStyle name="Normal 32 11" xfId="1925"/>
    <cellStyle name="Normal 32 11 2" xfId="1926"/>
    <cellStyle name="Normal 32 12" xfId="1927"/>
    <cellStyle name="Normal 32 12 2" xfId="1928"/>
    <cellStyle name="Normal 32 13" xfId="1929"/>
    <cellStyle name="Normal 32 13 2" xfId="1930"/>
    <cellStyle name="Normal 32 14" xfId="1931"/>
    <cellStyle name="Normal 32 14 2" xfId="1932"/>
    <cellStyle name="Normal 32 15" xfId="1933"/>
    <cellStyle name="Normal 32 15 2" xfId="1934"/>
    <cellStyle name="Normal 32 16" xfId="1935"/>
    <cellStyle name="Normal 32 16 2" xfId="1936"/>
    <cellStyle name="Normal 32 17" xfId="1937"/>
    <cellStyle name="Normal 32 17 2" xfId="1938"/>
    <cellStyle name="Normal 32 18" xfId="1939"/>
    <cellStyle name="Normal 32 18 2" xfId="1940"/>
    <cellStyle name="Normal 32 19" xfId="1941"/>
    <cellStyle name="Normal 32 19 2" xfId="1942"/>
    <cellStyle name="Normal 32 2" xfId="1943"/>
    <cellStyle name="Normal 32 2 2" xfId="1944"/>
    <cellStyle name="Normal 32 20" xfId="1945"/>
    <cellStyle name="Normal 32 20 2" xfId="1946"/>
    <cellStyle name="Normal 32 21" xfId="1947"/>
    <cellStyle name="Normal 32 21 2" xfId="1948"/>
    <cellStyle name="Normal 32 22" xfId="1949"/>
    <cellStyle name="Normal 32 22 2" xfId="1950"/>
    <cellStyle name="Normal 32 23" xfId="1951"/>
    <cellStyle name="Normal 32 23 2" xfId="1952"/>
    <cellStyle name="Normal 32 24" xfId="1953"/>
    <cellStyle name="Normal 32 24 2" xfId="1954"/>
    <cellStyle name="Normal 32 25" xfId="1955"/>
    <cellStyle name="Normal 32 25 2" xfId="1956"/>
    <cellStyle name="Normal 32 26" xfId="1957"/>
    <cellStyle name="Normal 32 26 2" xfId="1958"/>
    <cellStyle name="Normal 32 27" xfId="1959"/>
    <cellStyle name="Normal 32 27 2" xfId="1960"/>
    <cellStyle name="Normal 32 28" xfId="1961"/>
    <cellStyle name="Normal 32 3" xfId="1962"/>
    <cellStyle name="Normal 32 3 2" xfId="1963"/>
    <cellStyle name="Normal 32 4" xfId="1964"/>
    <cellStyle name="Normal 32 4 2" xfId="1965"/>
    <cellStyle name="Normal 32 5" xfId="1966"/>
    <cellStyle name="Normal 32 5 2" xfId="1967"/>
    <cellStyle name="Normal 32 6" xfId="1968"/>
    <cellStyle name="Normal 32 6 2" xfId="1969"/>
    <cellStyle name="Normal 32 7" xfId="1970"/>
    <cellStyle name="Normal 32 7 2" xfId="1971"/>
    <cellStyle name="Normal 32 8" xfId="1972"/>
    <cellStyle name="Normal 32 8 2" xfId="1973"/>
    <cellStyle name="Normal 32 9" xfId="1974"/>
    <cellStyle name="Normal 32 9 2" xfId="1975"/>
    <cellStyle name="Normal 33" xfId="1976"/>
    <cellStyle name="Normal 33 2" xfId="1977"/>
    <cellStyle name="Normal 34" xfId="1978"/>
    <cellStyle name="Normal 34 2" xfId="1979"/>
    <cellStyle name="Normal 35" xfId="1980"/>
    <cellStyle name="Normal 35 2" xfId="1981"/>
    <cellStyle name="Normal 36" xfId="1982"/>
    <cellStyle name="Normal 36 2" xfId="1983"/>
    <cellStyle name="Normal 36 2 2" xfId="1984"/>
    <cellStyle name="Normal 36 3" xfId="1985"/>
    <cellStyle name="Normal 36 3 2" xfId="1986"/>
    <cellStyle name="Normal 36 4" xfId="1987"/>
    <cellStyle name="Normal 36 4 2" xfId="1988"/>
    <cellStyle name="Normal 36 5" xfId="1989"/>
    <cellStyle name="Normal 36 5 2" xfId="1990"/>
    <cellStyle name="Normal 36 6" xfId="1991"/>
    <cellStyle name="Normal 37" xfId="1992"/>
    <cellStyle name="Normal 38" xfId="1993"/>
    <cellStyle name="Normal 38 2" xfId="1994"/>
    <cellStyle name="Normal 39" xfId="1995"/>
    <cellStyle name="Normal 4" xfId="1996"/>
    <cellStyle name="Normal 4 10" xfId="1997"/>
    <cellStyle name="Normal 4 10 2" xfId="1998"/>
    <cellStyle name="Normal 4 11" xfId="1999"/>
    <cellStyle name="Normal 4 11 2" xfId="2000"/>
    <cellStyle name="Normal 4 12" xfId="2001"/>
    <cellStyle name="Normal 4 12 2" xfId="2002"/>
    <cellStyle name="Normal 4 13" xfId="2003"/>
    <cellStyle name="Normal 4 13 2" xfId="2004"/>
    <cellStyle name="Normal 4 14" xfId="2005"/>
    <cellStyle name="Normal 4 14 2" xfId="2006"/>
    <cellStyle name="Normal 4 15" xfId="2007"/>
    <cellStyle name="Normal 4 15 2" xfId="2008"/>
    <cellStyle name="Normal 4 16" xfId="2009"/>
    <cellStyle name="Normal 4 16 2" xfId="2010"/>
    <cellStyle name="Normal 4 17" xfId="2011"/>
    <cellStyle name="Normal 4 17 2" xfId="2012"/>
    <cellStyle name="Normal 4 18" xfId="2013"/>
    <cellStyle name="Normal 4 18 2" xfId="2014"/>
    <cellStyle name="Normal 4 19" xfId="2015"/>
    <cellStyle name="Normal 4 19 2" xfId="2016"/>
    <cellStyle name="Normal 4 2" xfId="2017"/>
    <cellStyle name="Normal 4 2 2" xfId="2018"/>
    <cellStyle name="Normal 4 20" xfId="2019"/>
    <cellStyle name="Normal 4 20 2" xfId="2020"/>
    <cellStyle name="Normal 4 21" xfId="2021"/>
    <cellStyle name="Normal 4 21 2" xfId="2022"/>
    <cellStyle name="Normal 4 22" xfId="2023"/>
    <cellStyle name="Normal 4 22 2" xfId="2024"/>
    <cellStyle name="Normal 4 23" xfId="2025"/>
    <cellStyle name="Normal 4 23 2" xfId="2026"/>
    <cellStyle name="Normal 4 24" xfId="2027"/>
    <cellStyle name="Normal 4 24 2" xfId="2028"/>
    <cellStyle name="Normal 4 25" xfId="2029"/>
    <cellStyle name="Normal 4 25 2" xfId="2030"/>
    <cellStyle name="Normal 4 26" xfId="2031"/>
    <cellStyle name="Normal 4 26 2" xfId="2032"/>
    <cellStyle name="Normal 4 27" xfId="2033"/>
    <cellStyle name="Normal 4 27 2" xfId="2034"/>
    <cellStyle name="Normal 4 28" xfId="2035"/>
    <cellStyle name="Normal 4 28 2" xfId="2036"/>
    <cellStyle name="Normal 4 29" xfId="2037"/>
    <cellStyle name="Normal 4 29 2" xfId="2038"/>
    <cellStyle name="Normal 4 3" xfId="2039"/>
    <cellStyle name="Normal 4 3 2" xfId="2040"/>
    <cellStyle name="Normal 4 30" xfId="2041"/>
    <cellStyle name="Normal 4 30 2" xfId="2042"/>
    <cellStyle name="Normal 4 31" xfId="2043"/>
    <cellStyle name="Normal 4 31 2" xfId="2044"/>
    <cellStyle name="Normal 4 32" xfId="2045"/>
    <cellStyle name="Normal 4 32 2" xfId="2046"/>
    <cellStyle name="Normal 4 33" xfId="2047"/>
    <cellStyle name="Normal 4 33 2" xfId="2048"/>
    <cellStyle name="Normal 4 34" xfId="2049"/>
    <cellStyle name="Normal 4 34 2" xfId="2050"/>
    <cellStyle name="Normal 4 35" xfId="2051"/>
    <cellStyle name="Normal 4 35 2" xfId="2052"/>
    <cellStyle name="Normal 4 36" xfId="2053"/>
    <cellStyle name="Normal 4 36 2" xfId="2054"/>
    <cellStyle name="Normal 4 37" xfId="2055"/>
    <cellStyle name="Normal 4 37 2" xfId="2056"/>
    <cellStyle name="Normal 4 38" xfId="2057"/>
    <cellStyle name="Normal 4 38 2" xfId="2058"/>
    <cellStyle name="Normal 4 39" xfId="2059"/>
    <cellStyle name="Normal 4 39 2" xfId="2060"/>
    <cellStyle name="Normal 4 4" xfId="2061"/>
    <cellStyle name="Normal 4 4 2" xfId="2062"/>
    <cellStyle name="Normal 4 40" xfId="2063"/>
    <cellStyle name="Normal 4 40 2" xfId="2064"/>
    <cellStyle name="Normal 4 41" xfId="2065"/>
    <cellStyle name="Normal 4 41 2" xfId="2066"/>
    <cellStyle name="Normal 4 42" xfId="2067"/>
    <cellStyle name="Normal 4 42 2" xfId="2068"/>
    <cellStyle name="Normal 4 43" xfId="2069"/>
    <cellStyle name="Normal 4 43 2" xfId="2070"/>
    <cellStyle name="Normal 4 44" xfId="2071"/>
    <cellStyle name="Normal 4 44 2" xfId="2072"/>
    <cellStyle name="Normal 4 45" xfId="2073"/>
    <cellStyle name="Normal 4 45 2" xfId="2074"/>
    <cellStyle name="Normal 4 46" xfId="2075"/>
    <cellStyle name="Normal 4 46 2" xfId="2076"/>
    <cellStyle name="Normal 4 47" xfId="2077"/>
    <cellStyle name="Normal 4 47 2" xfId="2078"/>
    <cellStyle name="Normal 4 48" xfId="2079"/>
    <cellStyle name="Normal 4 48 2" xfId="2080"/>
    <cellStyle name="Normal 4 49" xfId="2081"/>
    <cellStyle name="Normal 4 49 2" xfId="2082"/>
    <cellStyle name="Normal 4 5" xfId="2083"/>
    <cellStyle name="Normal 4 5 2" xfId="2084"/>
    <cellStyle name="Normal 4 50" xfId="2085"/>
    <cellStyle name="Normal 4 50 2" xfId="2086"/>
    <cellStyle name="Normal 4 51" xfId="2087"/>
    <cellStyle name="Normal 4 51 2" xfId="2088"/>
    <cellStyle name="Normal 4 52" xfId="2089"/>
    <cellStyle name="Normal 4 52 2" xfId="2090"/>
    <cellStyle name="Normal 4 53" xfId="2091"/>
    <cellStyle name="Normal 4 53 2" xfId="2092"/>
    <cellStyle name="Normal 4 54" xfId="2093"/>
    <cellStyle name="Normal 4 54 2" xfId="2094"/>
    <cellStyle name="Normal 4 55" xfId="2095"/>
    <cellStyle name="Normal 4 55 2" xfId="2096"/>
    <cellStyle name="Normal 4 56" xfId="2097"/>
    <cellStyle name="Normal 4 56 2" xfId="2098"/>
    <cellStyle name="Normal 4 57" xfId="2099"/>
    <cellStyle name="Normal 4 57 2" xfId="2100"/>
    <cellStyle name="Normal 4 58" xfId="2101"/>
    <cellStyle name="Normal 4 58 2" xfId="2102"/>
    <cellStyle name="Normal 4 59" xfId="2103"/>
    <cellStyle name="Normal 4 59 2" xfId="2104"/>
    <cellStyle name="Normal 4 6" xfId="2105"/>
    <cellStyle name="Normal 4 6 2" xfId="2106"/>
    <cellStyle name="Normal 4 60" xfId="2107"/>
    <cellStyle name="Normal 4 60 2" xfId="2108"/>
    <cellStyle name="Normal 4 61" xfId="2109"/>
    <cellStyle name="Normal 4 61 2" xfId="2110"/>
    <cellStyle name="Normal 4 62" xfId="2111"/>
    <cellStyle name="Normal 4 63" xfId="2112"/>
    <cellStyle name="Normal 4 7" xfId="2113"/>
    <cellStyle name="Normal 4 7 2" xfId="2114"/>
    <cellStyle name="Normal 4 8" xfId="2115"/>
    <cellStyle name="Normal 4 8 2" xfId="2116"/>
    <cellStyle name="Normal 4 9" xfId="2117"/>
    <cellStyle name="Normal 4 9 2" xfId="2118"/>
    <cellStyle name="Normal 40" xfId="2119"/>
    <cellStyle name="Normal 40 2" xfId="2120"/>
    <cellStyle name="Normal 41" xfId="2121"/>
    <cellStyle name="Normal 41 2" xfId="2122"/>
    <cellStyle name="Normal 41 2 2" xfId="2123"/>
    <cellStyle name="Normal 41 3" xfId="2124"/>
    <cellStyle name="Normal 41 3 2" xfId="2125"/>
    <cellStyle name="Normal 41 4" xfId="2126"/>
    <cellStyle name="Normal 41 4 2" xfId="2127"/>
    <cellStyle name="Normal 41 5" xfId="2128"/>
    <cellStyle name="Normal 42" xfId="2129"/>
    <cellStyle name="Normal 42 2" xfId="2130"/>
    <cellStyle name="Normal 42 2 2" xfId="2131"/>
    <cellStyle name="Normal 42 3" xfId="2132"/>
    <cellStyle name="Normal 42 3 2" xfId="2133"/>
    <cellStyle name="Normal 42 4" xfId="2134"/>
    <cellStyle name="Normal 42 4 2" xfId="2135"/>
    <cellStyle name="Normal 42 5" xfId="2136"/>
    <cellStyle name="Normal 43" xfId="2137"/>
    <cellStyle name="Normal 43 2" xfId="2138"/>
    <cellStyle name="Normal 44" xfId="2139"/>
    <cellStyle name="Normal 44 2" xfId="2140"/>
    <cellStyle name="Normal 45" xfId="2141"/>
    <cellStyle name="Normal 45 2" xfId="2142"/>
    <cellStyle name="Normal 45 2 2" xfId="2143"/>
    <cellStyle name="Normal 45 3" xfId="2144"/>
    <cellStyle name="Normal 45 3 2" xfId="2145"/>
    <cellStyle name="Normal 45 4" xfId="2146"/>
    <cellStyle name="Normal 45 4 2" xfId="2147"/>
    <cellStyle name="Normal 45 5" xfId="2148"/>
    <cellStyle name="Normal 46" xfId="2149"/>
    <cellStyle name="Normal 46 2" xfId="2150"/>
    <cellStyle name="Normal 46 2 2" xfId="2151"/>
    <cellStyle name="Normal 46 3" xfId="2152"/>
    <cellStyle name="Normal 46 3 2" xfId="2153"/>
    <cellStyle name="Normal 46 4" xfId="2154"/>
    <cellStyle name="Normal 46 4 2" xfId="2155"/>
    <cellStyle name="Normal 46 5" xfId="2156"/>
    <cellStyle name="Normal 47" xfId="2157"/>
    <cellStyle name="Normal 47 2" xfId="2158"/>
    <cellStyle name="Normal 48" xfId="2159"/>
    <cellStyle name="Normal 48 10" xfId="2160"/>
    <cellStyle name="Normal 48 10 2" xfId="2161"/>
    <cellStyle name="Normal 48 11" xfId="2162"/>
    <cellStyle name="Normal 48 11 2" xfId="2163"/>
    <cellStyle name="Normal 48 12" xfId="2164"/>
    <cellStyle name="Normal 48 12 2" xfId="2165"/>
    <cellStyle name="Normal 48 13" xfId="2166"/>
    <cellStyle name="Normal 48 13 2" xfId="2167"/>
    <cellStyle name="Normal 48 14" xfId="2168"/>
    <cellStyle name="Normal 48 14 2" xfId="2169"/>
    <cellStyle name="Normal 48 15" xfId="2170"/>
    <cellStyle name="Normal 48 15 2" xfId="2171"/>
    <cellStyle name="Normal 48 16" xfId="2172"/>
    <cellStyle name="Normal 48 16 2" xfId="2173"/>
    <cellStyle name="Normal 48 17" xfId="2174"/>
    <cellStyle name="Normal 48 17 2" xfId="2175"/>
    <cellStyle name="Normal 48 18" xfId="2176"/>
    <cellStyle name="Normal 48 18 2" xfId="2177"/>
    <cellStyle name="Normal 48 19" xfId="2178"/>
    <cellStyle name="Normal 48 19 2" xfId="2179"/>
    <cellStyle name="Normal 48 2" xfId="2180"/>
    <cellStyle name="Normal 48 2 2" xfId="2181"/>
    <cellStyle name="Normal 48 20" xfId="2182"/>
    <cellStyle name="Normal 48 20 2" xfId="2183"/>
    <cellStyle name="Normal 48 21" xfId="2184"/>
    <cellStyle name="Normal 48 21 2" xfId="2185"/>
    <cellStyle name="Normal 48 22" xfId="2186"/>
    <cellStyle name="Normal 48 22 2" xfId="2187"/>
    <cellStyle name="Normal 48 23" xfId="2188"/>
    <cellStyle name="Normal 48 23 2" xfId="2189"/>
    <cellStyle name="Normal 48 24" xfId="2190"/>
    <cellStyle name="Normal 48 24 2" xfId="2191"/>
    <cellStyle name="Normal 48 25" xfId="2192"/>
    <cellStyle name="Normal 48 25 2" xfId="2193"/>
    <cellStyle name="Normal 48 26" xfId="2194"/>
    <cellStyle name="Normal 48 26 2" xfId="2195"/>
    <cellStyle name="Normal 48 27" xfId="2196"/>
    <cellStyle name="Normal 48 27 2" xfId="2197"/>
    <cellStyle name="Normal 48 28" xfId="2198"/>
    <cellStyle name="Normal 48 3" xfId="2199"/>
    <cellStyle name="Normal 48 3 2" xfId="2200"/>
    <cellStyle name="Normal 48 4" xfId="2201"/>
    <cellStyle name="Normal 48 4 2" xfId="2202"/>
    <cellStyle name="Normal 48 5" xfId="2203"/>
    <cellStyle name="Normal 48 5 2" xfId="2204"/>
    <cellStyle name="Normal 48 6" xfId="2205"/>
    <cellStyle name="Normal 48 6 2" xfId="2206"/>
    <cellStyle name="Normal 48 7" xfId="2207"/>
    <cellStyle name="Normal 48 7 2" xfId="2208"/>
    <cellStyle name="Normal 48 8" xfId="2209"/>
    <cellStyle name="Normal 48 8 2" xfId="2210"/>
    <cellStyle name="Normal 48 9" xfId="2211"/>
    <cellStyle name="Normal 48 9 2" xfId="2212"/>
    <cellStyle name="Normal 49" xfId="2213"/>
    <cellStyle name="Normal 49 2" xfId="2214"/>
    <cellStyle name="Normal 5" xfId="2215"/>
    <cellStyle name="Normal 5 10" xfId="2216"/>
    <cellStyle name="Normal 5 10 2" xfId="2217"/>
    <cellStyle name="Normal 5 11" xfId="2218"/>
    <cellStyle name="Normal 5 11 2" xfId="2219"/>
    <cellStyle name="Normal 5 12" xfId="2220"/>
    <cellStyle name="Normal 5 12 2" xfId="2221"/>
    <cellStyle name="Normal 5 13" xfId="2222"/>
    <cellStyle name="Normal 5 13 2" xfId="2223"/>
    <cellStyle name="Normal 5 14" xfId="2224"/>
    <cellStyle name="Normal 5 14 2" xfId="2225"/>
    <cellStyle name="Normal 5 15" xfId="2226"/>
    <cellStyle name="Normal 5 15 2" xfId="2227"/>
    <cellStyle name="Normal 5 16" xfId="2228"/>
    <cellStyle name="Normal 5 16 2" xfId="2229"/>
    <cellStyle name="Normal 5 17" xfId="2230"/>
    <cellStyle name="Normal 5 17 2" xfId="2231"/>
    <cellStyle name="Normal 5 18" xfId="2232"/>
    <cellStyle name="Normal 5 18 2" xfId="2233"/>
    <cellStyle name="Normal 5 19" xfId="2234"/>
    <cellStyle name="Normal 5 19 2" xfId="2235"/>
    <cellStyle name="Normal 5 2" xfId="2236"/>
    <cellStyle name="Normal 5 2 2" xfId="2237"/>
    <cellStyle name="Normal 5 20" xfId="2238"/>
    <cellStyle name="Normal 5 20 2" xfId="2239"/>
    <cellStyle name="Normal 5 21" xfId="2240"/>
    <cellStyle name="Normal 5 21 2" xfId="2241"/>
    <cellStyle name="Normal 5 22" xfId="2242"/>
    <cellStyle name="Normal 5 22 2" xfId="2243"/>
    <cellStyle name="Normal 5 23" xfId="2244"/>
    <cellStyle name="Normal 5 23 2" xfId="2245"/>
    <cellStyle name="Normal 5 24" xfId="2246"/>
    <cellStyle name="Normal 5 24 2" xfId="2247"/>
    <cellStyle name="Normal 5 25" xfId="2248"/>
    <cellStyle name="Normal 5 25 2" xfId="2249"/>
    <cellStyle name="Normal 5 26" xfId="2250"/>
    <cellStyle name="Normal 5 26 2" xfId="2251"/>
    <cellStyle name="Normal 5 27" xfId="2252"/>
    <cellStyle name="Normal 5 27 2" xfId="2253"/>
    <cellStyle name="Normal 5 28" xfId="2254"/>
    <cellStyle name="Normal 5 28 2" xfId="2255"/>
    <cellStyle name="Normal 5 29" xfId="2256"/>
    <cellStyle name="Normal 5 29 2" xfId="2257"/>
    <cellStyle name="Normal 5 3" xfId="2258"/>
    <cellStyle name="Normal 5 3 2" xfId="2259"/>
    <cellStyle name="Normal 5 30" xfId="2260"/>
    <cellStyle name="Normal 5 30 2" xfId="2261"/>
    <cellStyle name="Normal 5 31" xfId="2262"/>
    <cellStyle name="Normal 5 31 2" xfId="2263"/>
    <cellStyle name="Normal 5 32" xfId="2264"/>
    <cellStyle name="Normal 5 32 2" xfId="2265"/>
    <cellStyle name="Normal 5 33" xfId="2266"/>
    <cellStyle name="Normal 5 33 2" xfId="2267"/>
    <cellStyle name="Normal 5 34" xfId="2268"/>
    <cellStyle name="Normal 5 34 2" xfId="2269"/>
    <cellStyle name="Normal 5 35" xfId="2270"/>
    <cellStyle name="Normal 5 35 2" xfId="2271"/>
    <cellStyle name="Normal 5 36" xfId="2272"/>
    <cellStyle name="Normal 5 36 2" xfId="2273"/>
    <cellStyle name="Normal 5 37" xfId="2274"/>
    <cellStyle name="Normal 5 37 2" xfId="2275"/>
    <cellStyle name="Normal 5 38" xfId="2276"/>
    <cellStyle name="Normal 5 38 2" xfId="2277"/>
    <cellStyle name="Normal 5 39" xfId="2278"/>
    <cellStyle name="Normal 5 39 2" xfId="2279"/>
    <cellStyle name="Normal 5 4" xfId="2280"/>
    <cellStyle name="Normal 5 4 2" xfId="2281"/>
    <cellStyle name="Normal 5 40" xfId="2282"/>
    <cellStyle name="Normal 5 40 2" xfId="2283"/>
    <cellStyle name="Normal 5 41" xfId="2284"/>
    <cellStyle name="Normal 5 41 2" xfId="2285"/>
    <cellStyle name="Normal 5 42" xfId="2286"/>
    <cellStyle name="Normal 5 42 2" xfId="2287"/>
    <cellStyle name="Normal 5 43" xfId="2288"/>
    <cellStyle name="Normal 5 43 2" xfId="2289"/>
    <cellStyle name="Normal 5 44" xfId="2290"/>
    <cellStyle name="Normal 5 44 2" xfId="2291"/>
    <cellStyle name="Normal 5 45" xfId="2292"/>
    <cellStyle name="Normal 5 45 2" xfId="2293"/>
    <cellStyle name="Normal 5 46" xfId="2294"/>
    <cellStyle name="Normal 5 46 2" xfId="2295"/>
    <cellStyle name="Normal 5 47" xfId="2296"/>
    <cellStyle name="Normal 5 47 2" xfId="2297"/>
    <cellStyle name="Normal 5 48" xfId="2298"/>
    <cellStyle name="Normal 5 48 2" xfId="2299"/>
    <cellStyle name="Normal 5 49" xfId="2300"/>
    <cellStyle name="Normal 5 49 2" xfId="2301"/>
    <cellStyle name="Normal 5 5" xfId="2302"/>
    <cellStyle name="Normal 5 5 2" xfId="2303"/>
    <cellStyle name="Normal 5 50" xfId="2304"/>
    <cellStyle name="Normal 5 50 2" xfId="2305"/>
    <cellStyle name="Normal 5 51" xfId="2306"/>
    <cellStyle name="Normal 5 51 2" xfId="2307"/>
    <cellStyle name="Normal 5 52" xfId="2308"/>
    <cellStyle name="Normal 5 52 2" xfId="2309"/>
    <cellStyle name="Normal 5 53" xfId="2310"/>
    <cellStyle name="Normal 5 53 2" xfId="2311"/>
    <cellStyle name="Normal 5 54" xfId="2312"/>
    <cellStyle name="Normal 5 54 2" xfId="2313"/>
    <cellStyle name="Normal 5 55" xfId="2314"/>
    <cellStyle name="Normal 5 55 2" xfId="2315"/>
    <cellStyle name="Normal 5 56" xfId="2316"/>
    <cellStyle name="Normal 5 56 2" xfId="2317"/>
    <cellStyle name="Normal 5 57" xfId="2318"/>
    <cellStyle name="Normal 5 57 2" xfId="2319"/>
    <cellStyle name="Normal 5 58" xfId="2320"/>
    <cellStyle name="Normal 5 58 2" xfId="2321"/>
    <cellStyle name="Normal 5 59" xfId="2322"/>
    <cellStyle name="Normal 5 59 2" xfId="2323"/>
    <cellStyle name="Normal 5 6" xfId="2324"/>
    <cellStyle name="Normal 5 6 2" xfId="2325"/>
    <cellStyle name="Normal 5 60" xfId="2326"/>
    <cellStyle name="Normal 5 60 2" xfId="2327"/>
    <cellStyle name="Normal 5 61" xfId="2328"/>
    <cellStyle name="Normal 5 61 2" xfId="2329"/>
    <cellStyle name="Normal 5 62" xfId="2330"/>
    <cellStyle name="Normal 5 63" xfId="2331"/>
    <cellStyle name="Normal 5 7" xfId="2332"/>
    <cellStyle name="Normal 5 7 2" xfId="2333"/>
    <cellStyle name="Normal 5 8" xfId="2334"/>
    <cellStyle name="Normal 5 8 2" xfId="2335"/>
    <cellStyle name="Normal 5 9" xfId="2336"/>
    <cellStyle name="Normal 5 9 2" xfId="2337"/>
    <cellStyle name="Normal 50" xfId="2338"/>
    <cellStyle name="Normal 50 2" xfId="2339"/>
    <cellStyle name="Normal 51" xfId="2340"/>
    <cellStyle name="Normal 52" xfId="2341"/>
    <cellStyle name="Normal 53" xfId="2342"/>
    <cellStyle name="Normal 54" xfId="2343"/>
    <cellStyle name="Normal 55" xfId="2344"/>
    <cellStyle name="Normal 56" xfId="2345"/>
    <cellStyle name="Normal 56 2" xfId="2346"/>
    <cellStyle name="Normal 57" xfId="2347"/>
    <cellStyle name="Normal 58" xfId="2348"/>
    <cellStyle name="Normal 59" xfId="2349"/>
    <cellStyle name="Normal 6" xfId="2350"/>
    <cellStyle name="Normal 6 10" xfId="2351"/>
    <cellStyle name="Normal 6 10 2" xfId="2352"/>
    <cellStyle name="Normal 6 11" xfId="2353"/>
    <cellStyle name="Normal 6 11 2" xfId="2354"/>
    <cellStyle name="Normal 6 12" xfId="2355"/>
    <cellStyle name="Normal 6 12 2" xfId="2356"/>
    <cellStyle name="Normal 6 13" xfId="2357"/>
    <cellStyle name="Normal 6 13 2" xfId="2358"/>
    <cellStyle name="Normal 6 14" xfId="2359"/>
    <cellStyle name="Normal 6 14 2" xfId="2360"/>
    <cellStyle name="Normal 6 15" xfId="2361"/>
    <cellStyle name="Normal 6 15 2" xfId="2362"/>
    <cellStyle name="Normal 6 16" xfId="2363"/>
    <cellStyle name="Normal 6 16 2" xfId="2364"/>
    <cellStyle name="Normal 6 17" xfId="2365"/>
    <cellStyle name="Normal 6 17 2" xfId="2366"/>
    <cellStyle name="Normal 6 18" xfId="2367"/>
    <cellStyle name="Normal 6 18 2" xfId="2368"/>
    <cellStyle name="Normal 6 19" xfId="2369"/>
    <cellStyle name="Normal 6 19 2" xfId="2370"/>
    <cellStyle name="Normal 6 2" xfId="2371"/>
    <cellStyle name="Normal 6 2 2" xfId="2372"/>
    <cellStyle name="Normal 6 20" xfId="2373"/>
    <cellStyle name="Normal 6 20 2" xfId="2374"/>
    <cellStyle name="Normal 6 21" xfId="2375"/>
    <cellStyle name="Normal 6 21 2" xfId="2376"/>
    <cellStyle name="Normal 6 22" xfId="2377"/>
    <cellStyle name="Normal 6 22 2" xfId="2378"/>
    <cellStyle name="Normal 6 23" xfId="2379"/>
    <cellStyle name="Normal 6 23 2" xfId="2380"/>
    <cellStyle name="Normal 6 24" xfId="2381"/>
    <cellStyle name="Normal 6 24 2" xfId="2382"/>
    <cellStyle name="Normal 6 25" xfId="2383"/>
    <cellStyle name="Normal 6 25 2" xfId="2384"/>
    <cellStyle name="Normal 6 26" xfId="2385"/>
    <cellStyle name="Normal 6 26 2" xfId="2386"/>
    <cellStyle name="Normal 6 27" xfId="2387"/>
    <cellStyle name="Normal 6 27 2" xfId="2388"/>
    <cellStyle name="Normal 6 28" xfId="2389"/>
    <cellStyle name="Normal 6 28 2" xfId="2390"/>
    <cellStyle name="Normal 6 29" xfId="2391"/>
    <cellStyle name="Normal 6 29 2" xfId="2392"/>
    <cellStyle name="Normal 6 3" xfId="2393"/>
    <cellStyle name="Normal 6 3 2" xfId="2394"/>
    <cellStyle name="Normal 6 30" xfId="2395"/>
    <cellStyle name="Normal 6 30 2" xfId="2396"/>
    <cellStyle name="Normal 6 31" xfId="2397"/>
    <cellStyle name="Normal 6 31 2" xfId="2398"/>
    <cellStyle name="Normal 6 32" xfId="2399"/>
    <cellStyle name="Normal 6 32 2" xfId="2400"/>
    <cellStyle name="Normal 6 33" xfId="2401"/>
    <cellStyle name="Normal 6 33 2" xfId="2402"/>
    <cellStyle name="Normal 6 34" xfId="2403"/>
    <cellStyle name="Normal 6 34 2" xfId="2404"/>
    <cellStyle name="Normal 6 35" xfId="2405"/>
    <cellStyle name="Normal 6 35 2" xfId="2406"/>
    <cellStyle name="Normal 6 36" xfId="2407"/>
    <cellStyle name="Normal 6 36 2" xfId="2408"/>
    <cellStyle name="Normal 6 37" xfId="2409"/>
    <cellStyle name="Normal 6 37 2" xfId="2410"/>
    <cellStyle name="Normal 6 38" xfId="2411"/>
    <cellStyle name="Normal 6 38 2" xfId="2412"/>
    <cellStyle name="Normal 6 39" xfId="2413"/>
    <cellStyle name="Normal 6 39 2" xfId="2414"/>
    <cellStyle name="Normal 6 4" xfId="2415"/>
    <cellStyle name="Normal 6 4 2" xfId="2416"/>
    <cellStyle name="Normal 6 40" xfId="2417"/>
    <cellStyle name="Normal 6 40 2" xfId="2418"/>
    <cellStyle name="Normal 6 41" xfId="2419"/>
    <cellStyle name="Normal 6 41 2" xfId="2420"/>
    <cellStyle name="Normal 6 42" xfId="2421"/>
    <cellStyle name="Normal 6 42 2" xfId="2422"/>
    <cellStyle name="Normal 6 43" xfId="2423"/>
    <cellStyle name="Normal 6 43 2" xfId="2424"/>
    <cellStyle name="Normal 6 44" xfId="2425"/>
    <cellStyle name="Normal 6 44 2" xfId="2426"/>
    <cellStyle name="Normal 6 45" xfId="2427"/>
    <cellStyle name="Normal 6 45 2" xfId="2428"/>
    <cellStyle name="Normal 6 46" xfId="2429"/>
    <cellStyle name="Normal 6 46 2" xfId="2430"/>
    <cellStyle name="Normal 6 47" xfId="2431"/>
    <cellStyle name="Normal 6 47 2" xfId="2432"/>
    <cellStyle name="Normal 6 48" xfId="2433"/>
    <cellStyle name="Normal 6 48 2" xfId="2434"/>
    <cellStyle name="Normal 6 49" xfId="2435"/>
    <cellStyle name="Normal 6 49 2" xfId="2436"/>
    <cellStyle name="Normal 6 5" xfId="2437"/>
    <cellStyle name="Normal 6 5 2" xfId="2438"/>
    <cellStyle name="Normal 6 50" xfId="2439"/>
    <cellStyle name="Normal 6 50 2" xfId="2440"/>
    <cellStyle name="Normal 6 51" xfId="2441"/>
    <cellStyle name="Normal 6 51 2" xfId="2442"/>
    <cellStyle name="Normal 6 52" xfId="2443"/>
    <cellStyle name="Normal 6 52 2" xfId="2444"/>
    <cellStyle name="Normal 6 53" xfId="2445"/>
    <cellStyle name="Normal 6 53 2" xfId="2446"/>
    <cellStyle name="Normal 6 54" xfId="2447"/>
    <cellStyle name="Normal 6 54 2" xfId="2448"/>
    <cellStyle name="Normal 6 55" xfId="2449"/>
    <cellStyle name="Normal 6 55 2" xfId="2450"/>
    <cellStyle name="Normal 6 56" xfId="2451"/>
    <cellStyle name="Normal 6 56 2" xfId="2452"/>
    <cellStyle name="Normal 6 57" xfId="2453"/>
    <cellStyle name="Normal 6 57 2" xfId="2454"/>
    <cellStyle name="Normal 6 58" xfId="2455"/>
    <cellStyle name="Normal 6 58 2" xfId="2456"/>
    <cellStyle name="Normal 6 59" xfId="2457"/>
    <cellStyle name="Normal 6 59 2" xfId="2458"/>
    <cellStyle name="Normal 6 6" xfId="2459"/>
    <cellStyle name="Normal 6 6 2" xfId="2460"/>
    <cellStyle name="Normal 6 60" xfId="2461"/>
    <cellStyle name="Normal 6 60 2" xfId="2462"/>
    <cellStyle name="Normal 6 61" xfId="2463"/>
    <cellStyle name="Normal 6 61 2" xfId="2464"/>
    <cellStyle name="Normal 6 62" xfId="2465"/>
    <cellStyle name="Normal 6 63" xfId="2466"/>
    <cellStyle name="Normal 6 7" xfId="2467"/>
    <cellStyle name="Normal 6 7 2" xfId="2468"/>
    <cellStyle name="Normal 6 8" xfId="2469"/>
    <cellStyle name="Normal 6 8 2" xfId="2470"/>
    <cellStyle name="Normal 6 9" xfId="2471"/>
    <cellStyle name="Normal 6 9 2" xfId="2472"/>
    <cellStyle name="Normal 60" xfId="2473"/>
    <cellStyle name="Normal 61" xfId="2474"/>
    <cellStyle name="Normal 62" xfId="2475"/>
    <cellStyle name="Normal 63" xfId="2476"/>
    <cellStyle name="Normal 64" xfId="2477"/>
    <cellStyle name="Normal 65" xfId="2478"/>
    <cellStyle name="Normal 65 2" xfId="2479"/>
    <cellStyle name="Normal 65_1 - Input" xfId="2480"/>
    <cellStyle name="Normal 66" xfId="2481"/>
    <cellStyle name="Normal 67" xfId="2482"/>
    <cellStyle name="Normal 68" xfId="2483"/>
    <cellStyle name="Normal 68 2" xfId="2484"/>
    <cellStyle name="Normal 69" xfId="2485"/>
    <cellStyle name="Normal 69 2" xfId="2486"/>
    <cellStyle name="Normal 7" xfId="2487"/>
    <cellStyle name="Normal 7 10" xfId="2488"/>
    <cellStyle name="Normal 7 10 2" xfId="2489"/>
    <cellStyle name="Normal 7 11" xfId="2490"/>
    <cellStyle name="Normal 7 11 2" xfId="2491"/>
    <cellStyle name="Normal 7 12" xfId="2492"/>
    <cellStyle name="Normal 7 12 2" xfId="2493"/>
    <cellStyle name="Normal 7 13" xfId="2494"/>
    <cellStyle name="Normal 7 13 2" xfId="2495"/>
    <cellStyle name="Normal 7 14" xfId="2496"/>
    <cellStyle name="Normal 7 14 2" xfId="2497"/>
    <cellStyle name="Normal 7 15" xfId="2498"/>
    <cellStyle name="Normal 7 15 2" xfId="2499"/>
    <cellStyle name="Normal 7 16" xfId="2500"/>
    <cellStyle name="Normal 7 16 2" xfId="2501"/>
    <cellStyle name="Normal 7 17" xfId="2502"/>
    <cellStyle name="Normal 7 17 2" xfId="2503"/>
    <cellStyle name="Normal 7 18" xfId="2504"/>
    <cellStyle name="Normal 7 18 2" xfId="2505"/>
    <cellStyle name="Normal 7 19" xfId="2506"/>
    <cellStyle name="Normal 7 19 2" xfId="2507"/>
    <cellStyle name="Normal 7 2" xfId="2508"/>
    <cellStyle name="Normal 7 2 2" xfId="2509"/>
    <cellStyle name="Normal 7 20" xfId="2510"/>
    <cellStyle name="Normal 7 20 2" xfId="2511"/>
    <cellStyle name="Normal 7 21" xfId="2512"/>
    <cellStyle name="Normal 7 21 2" xfId="2513"/>
    <cellStyle name="Normal 7 22" xfId="2514"/>
    <cellStyle name="Normal 7 22 2" xfId="2515"/>
    <cellStyle name="Normal 7 23" xfId="2516"/>
    <cellStyle name="Normal 7 23 2" xfId="2517"/>
    <cellStyle name="Normal 7 24" xfId="2518"/>
    <cellStyle name="Normal 7 24 2" xfId="2519"/>
    <cellStyle name="Normal 7 25" xfId="2520"/>
    <cellStyle name="Normal 7 25 2" xfId="2521"/>
    <cellStyle name="Normal 7 26" xfId="2522"/>
    <cellStyle name="Normal 7 26 2" xfId="2523"/>
    <cellStyle name="Normal 7 27" xfId="2524"/>
    <cellStyle name="Normal 7 27 2" xfId="2525"/>
    <cellStyle name="Normal 7 28" xfId="2526"/>
    <cellStyle name="Normal 7 28 2" xfId="2527"/>
    <cellStyle name="Normal 7 29" xfId="2528"/>
    <cellStyle name="Normal 7 29 2" xfId="2529"/>
    <cellStyle name="Normal 7 3" xfId="2530"/>
    <cellStyle name="Normal 7 3 2" xfId="2531"/>
    <cellStyle name="Normal 7 30" xfId="2532"/>
    <cellStyle name="Normal 7 30 2" xfId="2533"/>
    <cellStyle name="Normal 7 31" xfId="2534"/>
    <cellStyle name="Normal 7 31 2" xfId="2535"/>
    <cellStyle name="Normal 7 32" xfId="2536"/>
    <cellStyle name="Normal 7 32 2" xfId="2537"/>
    <cellStyle name="Normal 7 33" xfId="2538"/>
    <cellStyle name="Normal 7 33 2" xfId="2539"/>
    <cellStyle name="Normal 7 34" xfId="2540"/>
    <cellStyle name="Normal 7 34 2" xfId="2541"/>
    <cellStyle name="Normal 7 35" xfId="2542"/>
    <cellStyle name="Normal 7 35 2" xfId="2543"/>
    <cellStyle name="Normal 7 36" xfId="2544"/>
    <cellStyle name="Normal 7 36 2" xfId="2545"/>
    <cellStyle name="Normal 7 37" xfId="2546"/>
    <cellStyle name="Normal 7 37 2" xfId="2547"/>
    <cellStyle name="Normal 7 38" xfId="2548"/>
    <cellStyle name="Normal 7 38 2" xfId="2549"/>
    <cellStyle name="Normal 7 39" xfId="2550"/>
    <cellStyle name="Normal 7 39 2" xfId="2551"/>
    <cellStyle name="Normal 7 4" xfId="2552"/>
    <cellStyle name="Normal 7 4 2" xfId="2553"/>
    <cellStyle name="Normal 7 40" xfId="2554"/>
    <cellStyle name="Normal 7 40 2" xfId="2555"/>
    <cellStyle name="Normal 7 41" xfId="2556"/>
    <cellStyle name="Normal 7 41 2" xfId="2557"/>
    <cellStyle name="Normal 7 42" xfId="2558"/>
    <cellStyle name="Normal 7 42 2" xfId="2559"/>
    <cellStyle name="Normal 7 43" xfId="2560"/>
    <cellStyle name="Normal 7 43 2" xfId="2561"/>
    <cellStyle name="Normal 7 44" xfId="2562"/>
    <cellStyle name="Normal 7 44 2" xfId="2563"/>
    <cellStyle name="Normal 7 45" xfId="2564"/>
    <cellStyle name="Normal 7 45 2" xfId="2565"/>
    <cellStyle name="Normal 7 46" xfId="2566"/>
    <cellStyle name="Normal 7 46 2" xfId="2567"/>
    <cellStyle name="Normal 7 47" xfId="2568"/>
    <cellStyle name="Normal 7 47 2" xfId="2569"/>
    <cellStyle name="Normal 7 48" xfId="2570"/>
    <cellStyle name="Normal 7 48 2" xfId="2571"/>
    <cellStyle name="Normal 7 49" xfId="2572"/>
    <cellStyle name="Normal 7 49 2" xfId="2573"/>
    <cellStyle name="Normal 7 5" xfId="2574"/>
    <cellStyle name="Normal 7 5 2" xfId="2575"/>
    <cellStyle name="Normal 7 50" xfId="2576"/>
    <cellStyle name="Normal 7 50 2" xfId="2577"/>
    <cellStyle name="Normal 7 51" xfId="2578"/>
    <cellStyle name="Normal 7 51 2" xfId="2579"/>
    <cellStyle name="Normal 7 52" xfId="2580"/>
    <cellStyle name="Normal 7 52 2" xfId="2581"/>
    <cellStyle name="Normal 7 53" xfId="2582"/>
    <cellStyle name="Normal 7 53 2" xfId="2583"/>
    <cellStyle name="Normal 7 54" xfId="2584"/>
    <cellStyle name="Normal 7 54 2" xfId="2585"/>
    <cellStyle name="Normal 7 55" xfId="2586"/>
    <cellStyle name="Normal 7 55 2" xfId="2587"/>
    <cellStyle name="Normal 7 56" xfId="2588"/>
    <cellStyle name="Normal 7 56 2" xfId="2589"/>
    <cellStyle name="Normal 7 57" xfId="2590"/>
    <cellStyle name="Normal 7 57 2" xfId="2591"/>
    <cellStyle name="Normal 7 58" xfId="2592"/>
    <cellStyle name="Normal 7 58 2" xfId="2593"/>
    <cellStyle name="Normal 7 59" xfId="2594"/>
    <cellStyle name="Normal 7 59 2" xfId="2595"/>
    <cellStyle name="Normal 7 6" xfId="2596"/>
    <cellStyle name="Normal 7 6 2" xfId="2597"/>
    <cellStyle name="Normal 7 60" xfId="2598"/>
    <cellStyle name="Normal 7 60 2" xfId="2599"/>
    <cellStyle name="Normal 7 61" xfId="2600"/>
    <cellStyle name="Normal 7 61 2" xfId="2601"/>
    <cellStyle name="Normal 7 62" xfId="2602"/>
    <cellStyle name="Normal 7 7" xfId="2603"/>
    <cellStyle name="Normal 7 7 2" xfId="2604"/>
    <cellStyle name="Normal 7 8" xfId="2605"/>
    <cellStyle name="Normal 7 8 2" xfId="2606"/>
    <cellStyle name="Normal 7 9" xfId="2607"/>
    <cellStyle name="Normal 7 9 2" xfId="2608"/>
    <cellStyle name="Normal 70" xfId="2609"/>
    <cellStyle name="Normal 71" xfId="2610"/>
    <cellStyle name="Normal 71 10" xfId="2611"/>
    <cellStyle name="Normal 71 10 2" xfId="2612"/>
    <cellStyle name="Normal 71 11" xfId="2613"/>
    <cellStyle name="Normal 71 11 2" xfId="2614"/>
    <cellStyle name="Normal 71 12" xfId="2615"/>
    <cellStyle name="Normal 71 12 2" xfId="2616"/>
    <cellStyle name="Normal 71 13" xfId="2617"/>
    <cellStyle name="Normal 71 13 2" xfId="2618"/>
    <cellStyle name="Normal 71 14" xfId="2619"/>
    <cellStyle name="Normal 71 14 2" xfId="2620"/>
    <cellStyle name="Normal 71 15" xfId="2621"/>
    <cellStyle name="Normal 71 15 2" xfId="2622"/>
    <cellStyle name="Normal 71 16" xfId="2623"/>
    <cellStyle name="Normal 71 16 2" xfId="2624"/>
    <cellStyle name="Normal 71 17" xfId="2625"/>
    <cellStyle name="Normal 71 17 2" xfId="2626"/>
    <cellStyle name="Normal 71 18" xfId="2627"/>
    <cellStyle name="Normal 71 18 2" xfId="2628"/>
    <cellStyle name="Normal 71 19" xfId="2629"/>
    <cellStyle name="Normal 71 19 2" xfId="2630"/>
    <cellStyle name="Normal 71 2" xfId="2631"/>
    <cellStyle name="Normal 71 2 2" xfId="2632"/>
    <cellStyle name="Normal 71 20" xfId="2633"/>
    <cellStyle name="Normal 71 20 2" xfId="2634"/>
    <cellStyle name="Normal 71 21" xfId="2635"/>
    <cellStyle name="Normal 71 21 2" xfId="2636"/>
    <cellStyle name="Normal 71 22" xfId="2637"/>
    <cellStyle name="Normal 71 22 2" xfId="2638"/>
    <cellStyle name="Normal 71 23" xfId="2639"/>
    <cellStyle name="Normal 71 23 2" xfId="2640"/>
    <cellStyle name="Normal 71 24" xfId="2641"/>
    <cellStyle name="Normal 71 24 2" xfId="2642"/>
    <cellStyle name="Normal 71 25" xfId="2643"/>
    <cellStyle name="Normal 71 25 2" xfId="2644"/>
    <cellStyle name="Normal 71 26" xfId="2645"/>
    <cellStyle name="Normal 71 26 2" xfId="2646"/>
    <cellStyle name="Normal 71 27" xfId="2647"/>
    <cellStyle name="Normal 71 27 2" xfId="2648"/>
    <cellStyle name="Normal 71 28" xfId="2649"/>
    <cellStyle name="Normal 71 28 2" xfId="2650"/>
    <cellStyle name="Normal 71 29" xfId="2651"/>
    <cellStyle name="Normal 71 29 2" xfId="2652"/>
    <cellStyle name="Normal 71 3" xfId="2653"/>
    <cellStyle name="Normal 71 3 2" xfId="2654"/>
    <cellStyle name="Normal 71 30" xfId="2655"/>
    <cellStyle name="Normal 71 30 2" xfId="2656"/>
    <cellStyle name="Normal 71 31" xfId="2657"/>
    <cellStyle name="Normal 71 31 2" xfId="2658"/>
    <cellStyle name="Normal 71 32" xfId="2659"/>
    <cellStyle name="Normal 71 32 2" xfId="2660"/>
    <cellStyle name="Normal 71 33" xfId="2661"/>
    <cellStyle name="Normal 71 33 2" xfId="2662"/>
    <cellStyle name="Normal 71 34" xfId="2663"/>
    <cellStyle name="Normal 71 34 2" xfId="2664"/>
    <cellStyle name="Normal 71 35" xfId="2665"/>
    <cellStyle name="Normal 71 35 2" xfId="2666"/>
    <cellStyle name="Normal 71 36" xfId="2667"/>
    <cellStyle name="Normal 71 36 2" xfId="2668"/>
    <cellStyle name="Normal 71 37" xfId="2669"/>
    <cellStyle name="Normal 71 37 2" xfId="2670"/>
    <cellStyle name="Normal 71 38" xfId="2671"/>
    <cellStyle name="Normal 71 38 2" xfId="2672"/>
    <cellStyle name="Normal 71 39" xfId="2673"/>
    <cellStyle name="Normal 71 39 2" xfId="2674"/>
    <cellStyle name="Normal 71 4" xfId="2675"/>
    <cellStyle name="Normal 71 4 2" xfId="2676"/>
    <cellStyle name="Normal 71 40" xfId="2677"/>
    <cellStyle name="Normal 71 40 2" xfId="2678"/>
    <cellStyle name="Normal 71 41" xfId="2679"/>
    <cellStyle name="Normal 71 41 2" xfId="2680"/>
    <cellStyle name="Normal 71 42" xfId="2681"/>
    <cellStyle name="Normal 71 42 2" xfId="2682"/>
    <cellStyle name="Normal 71 43" xfId="2683"/>
    <cellStyle name="Normal 71 43 2" xfId="2684"/>
    <cellStyle name="Normal 71 44" xfId="2685"/>
    <cellStyle name="Normal 71 44 2" xfId="2686"/>
    <cellStyle name="Normal 71 45" xfId="2687"/>
    <cellStyle name="Normal 71 45 2" xfId="2688"/>
    <cellStyle name="Normal 71 46" xfId="2689"/>
    <cellStyle name="Normal 71 46 2" xfId="2690"/>
    <cellStyle name="Normal 71 47" xfId="2691"/>
    <cellStyle name="Normal 71 47 2" xfId="2692"/>
    <cellStyle name="Normal 71 48" xfId="2693"/>
    <cellStyle name="Normal 71 48 2" xfId="2694"/>
    <cellStyle name="Normal 71 49" xfId="2695"/>
    <cellStyle name="Normal 71 49 2" xfId="2696"/>
    <cellStyle name="Normal 71 5" xfId="2697"/>
    <cellStyle name="Normal 71 5 2" xfId="2698"/>
    <cellStyle name="Normal 71 50" xfId="2699"/>
    <cellStyle name="Normal 71 50 2" xfId="2700"/>
    <cellStyle name="Normal 71 51" xfId="2701"/>
    <cellStyle name="Normal 71 51 2" xfId="2702"/>
    <cellStyle name="Normal 71 52" xfId="2703"/>
    <cellStyle name="Normal 71 52 2" xfId="2704"/>
    <cellStyle name="Normal 71 53" xfId="2705"/>
    <cellStyle name="Normal 71 53 2" xfId="2706"/>
    <cellStyle name="Normal 71 54" xfId="2707"/>
    <cellStyle name="Normal 71 54 2" xfId="2708"/>
    <cellStyle name="Normal 71 55" xfId="2709"/>
    <cellStyle name="Normal 71 55 2" xfId="2710"/>
    <cellStyle name="Normal 71 56" xfId="2711"/>
    <cellStyle name="Normal 71 56 2" xfId="2712"/>
    <cellStyle name="Normal 71 57" xfId="2713"/>
    <cellStyle name="Normal 71 57 2" xfId="2714"/>
    <cellStyle name="Normal 71 58" xfId="2715"/>
    <cellStyle name="Normal 71 58 2" xfId="2716"/>
    <cellStyle name="Normal 71 59" xfId="2717"/>
    <cellStyle name="Normal 71 59 2" xfId="2718"/>
    <cellStyle name="Normal 71 6" xfId="2719"/>
    <cellStyle name="Normal 71 6 2" xfId="2720"/>
    <cellStyle name="Normal 71 60" xfId="2721"/>
    <cellStyle name="Normal 71 60 2" xfId="2722"/>
    <cellStyle name="Normal 71 61" xfId="2723"/>
    <cellStyle name="Normal 71 61 2" xfId="2724"/>
    <cellStyle name="Normal 71 62" xfId="2725"/>
    <cellStyle name="Normal 71 7" xfId="2726"/>
    <cellStyle name="Normal 71 7 2" xfId="2727"/>
    <cellStyle name="Normal 71 8" xfId="2728"/>
    <cellStyle name="Normal 71 8 2" xfId="2729"/>
    <cellStyle name="Normal 71 9" xfId="2730"/>
    <cellStyle name="Normal 71 9 2" xfId="2731"/>
    <cellStyle name="Normal 72" xfId="2732"/>
    <cellStyle name="Normal 72 2" xfId="2733"/>
    <cellStyle name="Normal 73" xfId="2734"/>
    <cellStyle name="Normal 73 10" xfId="2735"/>
    <cellStyle name="Normal 73 10 2" xfId="2736"/>
    <cellStyle name="Normal 73 11" xfId="2737"/>
    <cellStyle name="Normal 73 11 2" xfId="2738"/>
    <cellStyle name="Normal 73 12" xfId="2739"/>
    <cellStyle name="Normal 73 12 2" xfId="2740"/>
    <cellStyle name="Normal 73 13" xfId="2741"/>
    <cellStyle name="Normal 73 13 2" xfId="2742"/>
    <cellStyle name="Normal 73 14" xfId="2743"/>
    <cellStyle name="Normal 73 14 2" xfId="2744"/>
    <cellStyle name="Normal 73 15" xfId="2745"/>
    <cellStyle name="Normal 73 15 2" xfId="2746"/>
    <cellStyle name="Normal 73 16" xfId="2747"/>
    <cellStyle name="Normal 73 16 2" xfId="2748"/>
    <cellStyle name="Normal 73 17" xfId="2749"/>
    <cellStyle name="Normal 73 17 2" xfId="2750"/>
    <cellStyle name="Normal 73 18" xfId="2751"/>
    <cellStyle name="Normal 73 18 2" xfId="2752"/>
    <cellStyle name="Normal 73 19" xfId="2753"/>
    <cellStyle name="Normal 73 19 2" xfId="2754"/>
    <cellStyle name="Normal 73 2" xfId="2755"/>
    <cellStyle name="Normal 73 2 2" xfId="2756"/>
    <cellStyle name="Normal 73 20" xfId="2757"/>
    <cellStyle name="Normal 73 20 2" xfId="2758"/>
    <cellStyle name="Normal 73 21" xfId="2759"/>
    <cellStyle name="Normal 73 21 2" xfId="2760"/>
    <cellStyle name="Normal 73 22" xfId="2761"/>
    <cellStyle name="Normal 73 22 2" xfId="2762"/>
    <cellStyle name="Normal 73 23" xfId="2763"/>
    <cellStyle name="Normal 73 23 2" xfId="2764"/>
    <cellStyle name="Normal 73 24" xfId="2765"/>
    <cellStyle name="Normal 73 24 2" xfId="2766"/>
    <cellStyle name="Normal 73 25" xfId="2767"/>
    <cellStyle name="Normal 73 25 2" xfId="2768"/>
    <cellStyle name="Normal 73 26" xfId="2769"/>
    <cellStyle name="Normal 73 26 2" xfId="2770"/>
    <cellStyle name="Normal 73 27" xfId="2771"/>
    <cellStyle name="Normal 73 27 2" xfId="2772"/>
    <cellStyle name="Normal 73 28" xfId="2773"/>
    <cellStyle name="Normal 73 28 2" xfId="2774"/>
    <cellStyle name="Normal 73 29" xfId="2775"/>
    <cellStyle name="Normal 73 29 2" xfId="2776"/>
    <cellStyle name="Normal 73 3" xfId="2777"/>
    <cellStyle name="Normal 73 3 2" xfId="2778"/>
    <cellStyle name="Normal 73 30" xfId="2779"/>
    <cellStyle name="Normal 73 30 2" xfId="2780"/>
    <cellStyle name="Normal 73 31" xfId="2781"/>
    <cellStyle name="Normal 73 31 2" xfId="2782"/>
    <cellStyle name="Normal 73 32" xfId="2783"/>
    <cellStyle name="Normal 73 32 2" xfId="2784"/>
    <cellStyle name="Normal 73 33" xfId="2785"/>
    <cellStyle name="Normal 73 33 2" xfId="2786"/>
    <cellStyle name="Normal 73 34" xfId="2787"/>
    <cellStyle name="Normal 73 34 2" xfId="2788"/>
    <cellStyle name="Normal 73 35" xfId="2789"/>
    <cellStyle name="Normal 73 35 2" xfId="2790"/>
    <cellStyle name="Normal 73 36" xfId="2791"/>
    <cellStyle name="Normal 73 36 2" xfId="2792"/>
    <cellStyle name="Normal 73 37" xfId="2793"/>
    <cellStyle name="Normal 73 37 2" xfId="2794"/>
    <cellStyle name="Normal 73 38" xfId="2795"/>
    <cellStyle name="Normal 73 38 2" xfId="2796"/>
    <cellStyle name="Normal 73 39" xfId="2797"/>
    <cellStyle name="Normal 73 39 2" xfId="2798"/>
    <cellStyle name="Normal 73 4" xfId="2799"/>
    <cellStyle name="Normal 73 4 2" xfId="2800"/>
    <cellStyle name="Normal 73 40" xfId="2801"/>
    <cellStyle name="Normal 73 40 2" xfId="2802"/>
    <cellStyle name="Normal 73 41" xfId="2803"/>
    <cellStyle name="Normal 73 41 2" xfId="2804"/>
    <cellStyle name="Normal 73 42" xfId="2805"/>
    <cellStyle name="Normal 73 42 2" xfId="2806"/>
    <cellStyle name="Normal 73 43" xfId="2807"/>
    <cellStyle name="Normal 73 43 2" xfId="2808"/>
    <cellStyle name="Normal 73 44" xfId="2809"/>
    <cellStyle name="Normal 73 44 2" xfId="2810"/>
    <cellStyle name="Normal 73 45" xfId="2811"/>
    <cellStyle name="Normal 73 45 2" xfId="2812"/>
    <cellStyle name="Normal 73 46" xfId="2813"/>
    <cellStyle name="Normal 73 46 2" xfId="2814"/>
    <cellStyle name="Normal 73 47" xfId="2815"/>
    <cellStyle name="Normal 73 47 2" xfId="2816"/>
    <cellStyle name="Normal 73 48" xfId="2817"/>
    <cellStyle name="Normal 73 48 2" xfId="2818"/>
    <cellStyle name="Normal 73 49" xfId="2819"/>
    <cellStyle name="Normal 73 49 2" xfId="2820"/>
    <cellStyle name="Normal 73 5" xfId="2821"/>
    <cellStyle name="Normal 73 5 2" xfId="2822"/>
    <cellStyle name="Normal 73 50" xfId="2823"/>
    <cellStyle name="Normal 73 50 2" xfId="2824"/>
    <cellStyle name="Normal 73 51" xfId="2825"/>
    <cellStyle name="Normal 73 51 2" xfId="2826"/>
    <cellStyle name="Normal 73 52" xfId="2827"/>
    <cellStyle name="Normal 73 52 2" xfId="2828"/>
    <cellStyle name="Normal 73 53" xfId="2829"/>
    <cellStyle name="Normal 73 53 2" xfId="2830"/>
    <cellStyle name="Normal 73 54" xfId="2831"/>
    <cellStyle name="Normal 73 54 2" xfId="2832"/>
    <cellStyle name="Normal 73 55" xfId="2833"/>
    <cellStyle name="Normal 73 55 2" xfId="2834"/>
    <cellStyle name="Normal 73 56" xfId="2835"/>
    <cellStyle name="Normal 73 56 2" xfId="2836"/>
    <cellStyle name="Normal 73 57" xfId="2837"/>
    <cellStyle name="Normal 73 57 2" xfId="2838"/>
    <cellStyle name="Normal 73 58" xfId="2839"/>
    <cellStyle name="Normal 73 58 2" xfId="2840"/>
    <cellStyle name="Normal 73 59" xfId="2841"/>
    <cellStyle name="Normal 73 59 2" xfId="2842"/>
    <cellStyle name="Normal 73 6" xfId="2843"/>
    <cellStyle name="Normal 73 6 2" xfId="2844"/>
    <cellStyle name="Normal 73 60" xfId="2845"/>
    <cellStyle name="Normal 73 60 2" xfId="2846"/>
    <cellStyle name="Normal 73 61" xfId="2847"/>
    <cellStyle name="Normal 73 61 2" xfId="2848"/>
    <cellStyle name="Normal 73 62" xfId="2849"/>
    <cellStyle name="Normal 73 7" xfId="2850"/>
    <cellStyle name="Normal 73 7 2" xfId="2851"/>
    <cellStyle name="Normal 73 8" xfId="2852"/>
    <cellStyle name="Normal 73 8 2" xfId="2853"/>
    <cellStyle name="Normal 73 9" xfId="2854"/>
    <cellStyle name="Normal 73 9 2" xfId="2855"/>
    <cellStyle name="Normal 74" xfId="2856"/>
    <cellStyle name="Normal 75" xfId="2857"/>
    <cellStyle name="Normal 76" xfId="2858"/>
    <cellStyle name="Normal 76 2" xfId="2859"/>
    <cellStyle name="Normal 76_1 - Input" xfId="2860"/>
    <cellStyle name="Normal 77" xfId="2861"/>
    <cellStyle name="Normal 77 10" xfId="2862"/>
    <cellStyle name="Normal 77 10 2" xfId="2863"/>
    <cellStyle name="Normal 77 11" xfId="2864"/>
    <cellStyle name="Normal 77 11 2" xfId="2865"/>
    <cellStyle name="Normal 77 12" xfId="2866"/>
    <cellStyle name="Normal 77 12 2" xfId="2867"/>
    <cellStyle name="Normal 77 13" xfId="2868"/>
    <cellStyle name="Normal 77 13 2" xfId="2869"/>
    <cellStyle name="Normal 77 14" xfId="2870"/>
    <cellStyle name="Normal 77 14 2" xfId="2871"/>
    <cellStyle name="Normal 77 15" xfId="2872"/>
    <cellStyle name="Normal 77 15 2" xfId="2873"/>
    <cellStyle name="Normal 77 16" xfId="2874"/>
    <cellStyle name="Normal 77 16 2" xfId="2875"/>
    <cellStyle name="Normal 77 17" xfId="2876"/>
    <cellStyle name="Normal 77 17 2" xfId="2877"/>
    <cellStyle name="Normal 77 2" xfId="2878"/>
    <cellStyle name="Normal 77 2 2" xfId="2879"/>
    <cellStyle name="Normal 77 3" xfId="2880"/>
    <cellStyle name="Normal 77 3 2" xfId="2881"/>
    <cellStyle name="Normal 77 4" xfId="2882"/>
    <cellStyle name="Normal 77 4 2" xfId="2883"/>
    <cellStyle name="Normal 77 5" xfId="2884"/>
    <cellStyle name="Normal 77 5 2" xfId="2885"/>
    <cellStyle name="Normal 77 6" xfId="2886"/>
    <cellStyle name="Normal 77 6 2" xfId="2887"/>
    <cellStyle name="Normal 77 7" xfId="2888"/>
    <cellStyle name="Normal 77 7 2" xfId="2889"/>
    <cellStyle name="Normal 77 8" xfId="2890"/>
    <cellStyle name="Normal 77 8 2" xfId="2891"/>
    <cellStyle name="Normal 77 9" xfId="2892"/>
    <cellStyle name="Normal 77 9 2" xfId="2893"/>
    <cellStyle name="Normal 78" xfId="2894"/>
    <cellStyle name="Normal 78 2" xfId="2895"/>
    <cellStyle name="Normal 78 2 2" xfId="2896"/>
    <cellStyle name="Normal 78 3" xfId="2897"/>
    <cellStyle name="Normal 78 3 2" xfId="2898"/>
    <cellStyle name="Normal 78 4" xfId="2899"/>
    <cellStyle name="Normal 78 4 2" xfId="2900"/>
    <cellStyle name="Normal 78 5" xfId="2901"/>
    <cellStyle name="Normal 78 5 2" xfId="2902"/>
    <cellStyle name="Normal 78 6" xfId="2903"/>
    <cellStyle name="Normal 78 6 2" xfId="2904"/>
    <cellStyle name="Normal 78 7" xfId="2905"/>
    <cellStyle name="Normal 78 7 2" xfId="2906"/>
    <cellStyle name="Normal 78 8" xfId="2907"/>
    <cellStyle name="Normal 78 8 2" xfId="2908"/>
    <cellStyle name="Normal 79" xfId="2909"/>
    <cellStyle name="Normal 8" xfId="2910"/>
    <cellStyle name="Normal 8 10" xfId="2911"/>
    <cellStyle name="Normal 8 10 2" xfId="2912"/>
    <cellStyle name="Normal 8 11" xfId="2913"/>
    <cellStyle name="Normal 8 11 2" xfId="2914"/>
    <cellStyle name="Normal 8 12" xfId="2915"/>
    <cellStyle name="Normal 8 12 2" xfId="2916"/>
    <cellStyle name="Normal 8 13" xfId="2917"/>
    <cellStyle name="Normal 8 13 2" xfId="2918"/>
    <cellStyle name="Normal 8 14" xfId="2919"/>
    <cellStyle name="Normal 8 14 2" xfId="2920"/>
    <cellStyle name="Normal 8 15" xfId="2921"/>
    <cellStyle name="Normal 8 15 2" xfId="2922"/>
    <cellStyle name="Normal 8 16" xfId="2923"/>
    <cellStyle name="Normal 8 16 2" xfId="2924"/>
    <cellStyle name="Normal 8 17" xfId="2925"/>
    <cellStyle name="Normal 8 17 2" xfId="2926"/>
    <cellStyle name="Normal 8 18" xfId="2927"/>
    <cellStyle name="Normal 8 18 2" xfId="2928"/>
    <cellStyle name="Normal 8 19" xfId="2929"/>
    <cellStyle name="Normal 8 19 2" xfId="2930"/>
    <cellStyle name="Normal 8 2" xfId="2931"/>
    <cellStyle name="Normal 8 2 2" xfId="2932"/>
    <cellStyle name="Normal 8 20" xfId="2933"/>
    <cellStyle name="Normal 8 20 2" xfId="2934"/>
    <cellStyle name="Normal 8 21" xfId="2935"/>
    <cellStyle name="Normal 8 21 2" xfId="2936"/>
    <cellStyle name="Normal 8 22" xfId="2937"/>
    <cellStyle name="Normal 8 22 2" xfId="2938"/>
    <cellStyle name="Normal 8 23" xfId="2939"/>
    <cellStyle name="Normal 8 23 2" xfId="2940"/>
    <cellStyle name="Normal 8 24" xfId="2941"/>
    <cellStyle name="Normal 8 24 2" xfId="2942"/>
    <cellStyle name="Normal 8 25" xfId="2943"/>
    <cellStyle name="Normal 8 25 2" xfId="2944"/>
    <cellStyle name="Normal 8 26" xfId="2945"/>
    <cellStyle name="Normal 8 26 2" xfId="2946"/>
    <cellStyle name="Normal 8 27" xfId="2947"/>
    <cellStyle name="Normal 8 27 2" xfId="2948"/>
    <cellStyle name="Normal 8 28" xfId="2949"/>
    <cellStyle name="Normal 8 28 2" xfId="2950"/>
    <cellStyle name="Normal 8 29" xfId="2951"/>
    <cellStyle name="Normal 8 29 2" xfId="2952"/>
    <cellStyle name="Normal 8 3" xfId="2953"/>
    <cellStyle name="Normal 8 3 2" xfId="2954"/>
    <cellStyle name="Normal 8 30" xfId="2955"/>
    <cellStyle name="Normal 8 30 2" xfId="2956"/>
    <cellStyle name="Normal 8 31" xfId="2957"/>
    <cellStyle name="Normal 8 31 2" xfId="2958"/>
    <cellStyle name="Normal 8 32" xfId="2959"/>
    <cellStyle name="Normal 8 32 2" xfId="2960"/>
    <cellStyle name="Normal 8 33" xfId="2961"/>
    <cellStyle name="Normal 8 33 2" xfId="2962"/>
    <cellStyle name="Normal 8 34" xfId="2963"/>
    <cellStyle name="Normal 8 34 2" xfId="2964"/>
    <cellStyle name="Normal 8 35" xfId="2965"/>
    <cellStyle name="Normal 8 35 2" xfId="2966"/>
    <cellStyle name="Normal 8 36" xfId="2967"/>
    <cellStyle name="Normal 8 36 2" xfId="2968"/>
    <cellStyle name="Normal 8 37" xfId="2969"/>
    <cellStyle name="Normal 8 37 2" xfId="2970"/>
    <cellStyle name="Normal 8 38" xfId="2971"/>
    <cellStyle name="Normal 8 38 2" xfId="2972"/>
    <cellStyle name="Normal 8 39" xfId="2973"/>
    <cellStyle name="Normal 8 39 2" xfId="2974"/>
    <cellStyle name="Normal 8 4" xfId="2975"/>
    <cellStyle name="Normal 8 4 2" xfId="2976"/>
    <cellStyle name="Normal 8 40" xfId="2977"/>
    <cellStyle name="Normal 8 40 2" xfId="2978"/>
    <cellStyle name="Normal 8 41" xfId="2979"/>
    <cellStyle name="Normal 8 41 2" xfId="2980"/>
    <cellStyle name="Normal 8 42" xfId="2981"/>
    <cellStyle name="Normal 8 42 2" xfId="2982"/>
    <cellStyle name="Normal 8 43" xfId="2983"/>
    <cellStyle name="Normal 8 43 2" xfId="2984"/>
    <cellStyle name="Normal 8 44" xfId="2985"/>
    <cellStyle name="Normal 8 44 2" xfId="2986"/>
    <cellStyle name="Normal 8 45" xfId="2987"/>
    <cellStyle name="Normal 8 45 2" xfId="2988"/>
    <cellStyle name="Normal 8 46" xfId="2989"/>
    <cellStyle name="Normal 8 46 2" xfId="2990"/>
    <cellStyle name="Normal 8 47" xfId="2991"/>
    <cellStyle name="Normal 8 47 2" xfId="2992"/>
    <cellStyle name="Normal 8 48" xfId="2993"/>
    <cellStyle name="Normal 8 48 2" xfId="2994"/>
    <cellStyle name="Normal 8 49" xfId="2995"/>
    <cellStyle name="Normal 8 49 2" xfId="2996"/>
    <cellStyle name="Normal 8 5" xfId="2997"/>
    <cellStyle name="Normal 8 5 2" xfId="2998"/>
    <cellStyle name="Normal 8 50" xfId="2999"/>
    <cellStyle name="Normal 8 50 2" xfId="3000"/>
    <cellStyle name="Normal 8 51" xfId="3001"/>
    <cellStyle name="Normal 8 51 2" xfId="3002"/>
    <cellStyle name="Normal 8 52" xfId="3003"/>
    <cellStyle name="Normal 8 52 2" xfId="3004"/>
    <cellStyle name="Normal 8 53" xfId="3005"/>
    <cellStyle name="Normal 8 53 2" xfId="3006"/>
    <cellStyle name="Normal 8 54" xfId="3007"/>
    <cellStyle name="Normal 8 54 2" xfId="3008"/>
    <cellStyle name="Normal 8 55" xfId="3009"/>
    <cellStyle name="Normal 8 55 2" xfId="3010"/>
    <cellStyle name="Normal 8 56" xfId="3011"/>
    <cellStyle name="Normal 8 56 2" xfId="3012"/>
    <cellStyle name="Normal 8 57" xfId="3013"/>
    <cellStyle name="Normal 8 57 2" xfId="3014"/>
    <cellStyle name="Normal 8 58" xfId="3015"/>
    <cellStyle name="Normal 8 58 2" xfId="3016"/>
    <cellStyle name="Normal 8 59" xfId="3017"/>
    <cellStyle name="Normal 8 59 2" xfId="3018"/>
    <cellStyle name="Normal 8 6" xfId="3019"/>
    <cellStyle name="Normal 8 6 2" xfId="3020"/>
    <cellStyle name="Normal 8 60" xfId="3021"/>
    <cellStyle name="Normal 8 60 2" xfId="3022"/>
    <cellStyle name="Normal 8 61" xfId="3023"/>
    <cellStyle name="Normal 8 61 2" xfId="3024"/>
    <cellStyle name="Normal 8 62" xfId="3025"/>
    <cellStyle name="Normal 8 7" xfId="3026"/>
    <cellStyle name="Normal 8 7 2" xfId="3027"/>
    <cellStyle name="Normal 8 8" xfId="3028"/>
    <cellStyle name="Normal 8 8 2" xfId="3029"/>
    <cellStyle name="Normal 8 9" xfId="3030"/>
    <cellStyle name="Normal 8 9 2" xfId="3031"/>
    <cellStyle name="Normal 80" xfId="3032"/>
    <cellStyle name="Normal 81" xfId="3033"/>
    <cellStyle name="Normal 81 2" xfId="3034"/>
    <cellStyle name="Normal 81 2 2" xfId="3035"/>
    <cellStyle name="Normal 81 3" xfId="3036"/>
    <cellStyle name="Normal 81 3 2" xfId="3037"/>
    <cellStyle name="Normal 81 4" xfId="3038"/>
    <cellStyle name="Normal 81 4 2" xfId="3039"/>
    <cellStyle name="Normal 81 5" xfId="3040"/>
    <cellStyle name="Normal 81 5 2" xfId="3041"/>
    <cellStyle name="Normal 82" xfId="4697"/>
    <cellStyle name="Normal 83" xfId="4699"/>
    <cellStyle name="Normal 84" xfId="4702"/>
    <cellStyle name="Normal 84 2" xfId="3042"/>
    <cellStyle name="Normal 84 2 2" xfId="3043"/>
    <cellStyle name="Normal 85" xfId="4709"/>
    <cellStyle name="Normal 86" xfId="4"/>
    <cellStyle name="Normal 9" xfId="3044"/>
    <cellStyle name="Normal 9 10" xfId="3045"/>
    <cellStyle name="Normal 9 10 2" xfId="3046"/>
    <cellStyle name="Normal 9 11" xfId="3047"/>
    <cellStyle name="Normal 9 11 2" xfId="3048"/>
    <cellStyle name="Normal 9 12" xfId="3049"/>
    <cellStyle name="Normal 9 12 2" xfId="3050"/>
    <cellStyle name="Normal 9 13" xfId="3051"/>
    <cellStyle name="Normal 9 13 2" xfId="3052"/>
    <cellStyle name="Normal 9 14" xfId="3053"/>
    <cellStyle name="Normal 9 14 2" xfId="3054"/>
    <cellStyle name="Normal 9 15" xfId="3055"/>
    <cellStyle name="Normal 9 15 2" xfId="3056"/>
    <cellStyle name="Normal 9 16" xfId="3057"/>
    <cellStyle name="Normal 9 16 2" xfId="3058"/>
    <cellStyle name="Normal 9 17" xfId="3059"/>
    <cellStyle name="Normal 9 17 2" xfId="3060"/>
    <cellStyle name="Normal 9 18" xfId="3061"/>
    <cellStyle name="Normal 9 18 2" xfId="3062"/>
    <cellStyle name="Normal 9 19" xfId="3063"/>
    <cellStyle name="Normal 9 19 2" xfId="3064"/>
    <cellStyle name="Normal 9 2" xfId="3065"/>
    <cellStyle name="Normal 9 2 2" xfId="3066"/>
    <cellStyle name="Normal 9 20" xfId="3067"/>
    <cellStyle name="Normal 9 20 2" xfId="3068"/>
    <cellStyle name="Normal 9 21" xfId="3069"/>
    <cellStyle name="Normal 9 21 2" xfId="3070"/>
    <cellStyle name="Normal 9 22" xfId="3071"/>
    <cellStyle name="Normal 9 22 2" xfId="3072"/>
    <cellStyle name="Normal 9 23" xfId="3073"/>
    <cellStyle name="Normal 9 23 2" xfId="3074"/>
    <cellStyle name="Normal 9 24" xfId="3075"/>
    <cellStyle name="Normal 9 24 2" xfId="3076"/>
    <cellStyle name="Normal 9 25" xfId="3077"/>
    <cellStyle name="Normal 9 25 2" xfId="3078"/>
    <cellStyle name="Normal 9 26" xfId="3079"/>
    <cellStyle name="Normal 9 26 2" xfId="3080"/>
    <cellStyle name="Normal 9 27" xfId="3081"/>
    <cellStyle name="Normal 9 27 2" xfId="3082"/>
    <cellStyle name="Normal 9 28" xfId="3083"/>
    <cellStyle name="Normal 9 28 2" xfId="3084"/>
    <cellStyle name="Normal 9 29" xfId="3085"/>
    <cellStyle name="Normal 9 29 2" xfId="3086"/>
    <cellStyle name="Normal 9 3" xfId="3087"/>
    <cellStyle name="Normal 9 3 2" xfId="3088"/>
    <cellStyle name="Normal 9 30" xfId="3089"/>
    <cellStyle name="Normal 9 30 2" xfId="3090"/>
    <cellStyle name="Normal 9 31" xfId="3091"/>
    <cellStyle name="Normal 9 31 2" xfId="3092"/>
    <cellStyle name="Normal 9 32" xfId="3093"/>
    <cellStyle name="Normal 9 32 2" xfId="3094"/>
    <cellStyle name="Normal 9 33" xfId="3095"/>
    <cellStyle name="Normal 9 33 2" xfId="3096"/>
    <cellStyle name="Normal 9 34" xfId="3097"/>
    <cellStyle name="Normal 9 34 2" xfId="3098"/>
    <cellStyle name="Normal 9 35" xfId="3099"/>
    <cellStyle name="Normal 9 35 2" xfId="3100"/>
    <cellStyle name="Normal 9 36" xfId="3101"/>
    <cellStyle name="Normal 9 36 2" xfId="3102"/>
    <cellStyle name="Normal 9 37" xfId="3103"/>
    <cellStyle name="Normal 9 37 2" xfId="3104"/>
    <cellStyle name="Normal 9 38" xfId="3105"/>
    <cellStyle name="Normal 9 38 2" xfId="3106"/>
    <cellStyle name="Normal 9 39" xfId="3107"/>
    <cellStyle name="Normal 9 39 2" xfId="3108"/>
    <cellStyle name="Normal 9 4" xfId="3109"/>
    <cellStyle name="Normal 9 4 2" xfId="3110"/>
    <cellStyle name="Normal 9 40" xfId="3111"/>
    <cellStyle name="Normal 9 40 2" xfId="3112"/>
    <cellStyle name="Normal 9 41" xfId="3113"/>
    <cellStyle name="Normal 9 41 2" xfId="3114"/>
    <cellStyle name="Normal 9 42" xfId="3115"/>
    <cellStyle name="Normal 9 42 2" xfId="3116"/>
    <cellStyle name="Normal 9 43" xfId="3117"/>
    <cellStyle name="Normal 9 43 2" xfId="3118"/>
    <cellStyle name="Normal 9 44" xfId="3119"/>
    <cellStyle name="Normal 9 44 2" xfId="3120"/>
    <cellStyle name="Normal 9 45" xfId="3121"/>
    <cellStyle name="Normal 9 45 2" xfId="3122"/>
    <cellStyle name="Normal 9 46" xfId="3123"/>
    <cellStyle name="Normal 9 46 2" xfId="3124"/>
    <cellStyle name="Normal 9 47" xfId="3125"/>
    <cellStyle name="Normal 9 47 2" xfId="3126"/>
    <cellStyle name="Normal 9 48" xfId="3127"/>
    <cellStyle name="Normal 9 48 2" xfId="3128"/>
    <cellStyle name="Normal 9 49" xfId="3129"/>
    <cellStyle name="Normal 9 49 2" xfId="3130"/>
    <cellStyle name="Normal 9 5" xfId="3131"/>
    <cellStyle name="Normal 9 5 2" xfId="3132"/>
    <cellStyle name="Normal 9 50" xfId="3133"/>
    <cellStyle name="Normal 9 50 2" xfId="3134"/>
    <cellStyle name="Normal 9 51" xfId="3135"/>
    <cellStyle name="Normal 9 51 2" xfId="3136"/>
    <cellStyle name="Normal 9 52" xfId="3137"/>
    <cellStyle name="Normal 9 52 2" xfId="3138"/>
    <cellStyle name="Normal 9 53" xfId="3139"/>
    <cellStyle name="Normal 9 53 2" xfId="3140"/>
    <cellStyle name="Normal 9 54" xfId="3141"/>
    <cellStyle name="Normal 9 54 2" xfId="3142"/>
    <cellStyle name="Normal 9 55" xfId="3143"/>
    <cellStyle name="Normal 9 55 2" xfId="3144"/>
    <cellStyle name="Normal 9 56" xfId="3145"/>
    <cellStyle name="Normal 9 56 2" xfId="3146"/>
    <cellStyle name="Normal 9 57" xfId="3147"/>
    <cellStyle name="Normal 9 57 2" xfId="3148"/>
    <cellStyle name="Normal 9 58" xfId="3149"/>
    <cellStyle name="Normal 9 58 2" xfId="3150"/>
    <cellStyle name="Normal 9 59" xfId="3151"/>
    <cellStyle name="Normal 9 59 2" xfId="3152"/>
    <cellStyle name="Normal 9 6" xfId="3153"/>
    <cellStyle name="Normal 9 6 2" xfId="3154"/>
    <cellStyle name="Normal 9 60" xfId="3155"/>
    <cellStyle name="Normal 9 60 2" xfId="3156"/>
    <cellStyle name="Normal 9 61" xfId="3157"/>
    <cellStyle name="Normal 9 61 2" xfId="3158"/>
    <cellStyle name="Normal 9 62" xfId="3159"/>
    <cellStyle name="Normal 9 7" xfId="3160"/>
    <cellStyle name="Normal 9 7 2" xfId="3161"/>
    <cellStyle name="Normal 9 8" xfId="3162"/>
    <cellStyle name="Normal 9 8 2" xfId="3163"/>
    <cellStyle name="Normal 9 9" xfId="3164"/>
    <cellStyle name="Normal 9 9 2" xfId="3165"/>
    <cellStyle name="Note 10 10" xfId="3166"/>
    <cellStyle name="Note 10 10 2" xfId="4712"/>
    <cellStyle name="Note 10 11" xfId="3167"/>
    <cellStyle name="Note 10 11 2" xfId="4713"/>
    <cellStyle name="Note 10 12" xfId="3168"/>
    <cellStyle name="Note 10 12 2" xfId="4714"/>
    <cellStyle name="Note 10 13" xfId="3169"/>
    <cellStyle name="Note 10 13 2" xfId="4715"/>
    <cellStyle name="Note 10 14" xfId="3170"/>
    <cellStyle name="Note 10 14 2" xfId="4716"/>
    <cellStyle name="Note 10 15" xfId="3171"/>
    <cellStyle name="Note 10 15 10" xfId="3172"/>
    <cellStyle name="Note 10 15 10 2" xfId="4718"/>
    <cellStyle name="Note 10 15 11" xfId="3173"/>
    <cellStyle name="Note 10 15 11 2" xfId="4719"/>
    <cellStyle name="Note 10 15 12" xfId="3174"/>
    <cellStyle name="Note 10 15 12 2" xfId="4720"/>
    <cellStyle name="Note 10 15 13" xfId="3175"/>
    <cellStyle name="Note 10 15 13 2" xfId="4721"/>
    <cellStyle name="Note 10 15 14" xfId="3176"/>
    <cellStyle name="Note 10 15 14 2" xfId="4722"/>
    <cellStyle name="Note 10 15 15" xfId="3177"/>
    <cellStyle name="Note 10 15 15 2" xfId="4723"/>
    <cellStyle name="Note 10 15 16" xfId="3178"/>
    <cellStyle name="Note 10 15 16 2" xfId="4724"/>
    <cellStyle name="Note 10 15 17" xfId="3179"/>
    <cellStyle name="Note 10 15 17 2" xfId="4725"/>
    <cellStyle name="Note 10 15 18" xfId="3180"/>
    <cellStyle name="Note 10 15 18 2" xfId="4726"/>
    <cellStyle name="Note 10 15 19" xfId="3181"/>
    <cellStyle name="Note 10 15 19 2" xfId="4727"/>
    <cellStyle name="Note 10 15 2" xfId="3182"/>
    <cellStyle name="Note 10 15 2 2" xfId="4728"/>
    <cellStyle name="Note 10 15 20" xfId="3183"/>
    <cellStyle name="Note 10 15 20 2" xfId="4729"/>
    <cellStyle name="Note 10 15 21" xfId="3184"/>
    <cellStyle name="Note 10 15 21 2" xfId="4730"/>
    <cellStyle name="Note 10 15 22" xfId="3185"/>
    <cellStyle name="Note 10 15 22 2" xfId="4731"/>
    <cellStyle name="Note 10 15 23" xfId="3186"/>
    <cellStyle name="Note 10 15 23 2" xfId="4732"/>
    <cellStyle name="Note 10 15 24" xfId="3187"/>
    <cellStyle name="Note 10 15 24 2" xfId="4733"/>
    <cellStyle name="Note 10 15 25" xfId="3188"/>
    <cellStyle name="Note 10 15 25 2" xfId="4734"/>
    <cellStyle name="Note 10 15 26" xfId="4717"/>
    <cellStyle name="Note 10 15 3" xfId="3189"/>
    <cellStyle name="Note 10 15 3 2" xfId="4735"/>
    <cellStyle name="Note 10 15 4" xfId="3190"/>
    <cellStyle name="Note 10 15 4 2" xfId="4736"/>
    <cellStyle name="Note 10 15 5" xfId="3191"/>
    <cellStyle name="Note 10 15 5 2" xfId="4737"/>
    <cellStyle name="Note 10 15 6" xfId="3192"/>
    <cellStyle name="Note 10 15 6 2" xfId="4738"/>
    <cellStyle name="Note 10 15 7" xfId="3193"/>
    <cellStyle name="Note 10 15 7 2" xfId="4739"/>
    <cellStyle name="Note 10 15 8" xfId="3194"/>
    <cellStyle name="Note 10 15 8 2" xfId="4740"/>
    <cellStyle name="Note 10 15 9" xfId="3195"/>
    <cellStyle name="Note 10 15 9 2" xfId="4741"/>
    <cellStyle name="Note 10 16" xfId="3196"/>
    <cellStyle name="Note 10 16 2" xfId="4742"/>
    <cellStyle name="Note 10 17" xfId="3197"/>
    <cellStyle name="Note 10 17 2" xfId="4743"/>
    <cellStyle name="Note 10 18" xfId="3198"/>
    <cellStyle name="Note 10 18 2" xfId="4744"/>
    <cellStyle name="Note 10 19" xfId="3199"/>
    <cellStyle name="Note 10 19 2" xfId="4745"/>
    <cellStyle name="Note 10 2" xfId="3200"/>
    <cellStyle name="Note 10 2 2" xfId="4746"/>
    <cellStyle name="Note 10 20" xfId="3201"/>
    <cellStyle name="Note 10 20 2" xfId="4747"/>
    <cellStyle name="Note 10 21" xfId="3202"/>
    <cellStyle name="Note 10 21 2" xfId="4748"/>
    <cellStyle name="Note 10 22" xfId="3203"/>
    <cellStyle name="Note 10 22 2" xfId="4749"/>
    <cellStyle name="Note 10 3" xfId="3204"/>
    <cellStyle name="Note 10 3 2" xfId="4750"/>
    <cellStyle name="Note 10 4" xfId="3205"/>
    <cellStyle name="Note 10 4 2" xfId="4751"/>
    <cellStyle name="Note 10 5" xfId="3206"/>
    <cellStyle name="Note 10 5 2" xfId="4752"/>
    <cellStyle name="Note 10 6" xfId="3207"/>
    <cellStyle name="Note 10 6 2" xfId="4753"/>
    <cellStyle name="Note 10 7" xfId="3208"/>
    <cellStyle name="Note 10 7 2" xfId="4754"/>
    <cellStyle name="Note 10 8" xfId="3209"/>
    <cellStyle name="Note 10 8 2" xfId="4755"/>
    <cellStyle name="Note 10 9" xfId="3210"/>
    <cellStyle name="Note 10 9 2" xfId="4756"/>
    <cellStyle name="Note 11 10" xfId="3211"/>
    <cellStyle name="Note 11 10 2" xfId="4757"/>
    <cellStyle name="Note 11 11" xfId="3212"/>
    <cellStyle name="Note 11 11 2" xfId="4758"/>
    <cellStyle name="Note 11 12" xfId="3213"/>
    <cellStyle name="Note 11 12 2" xfId="4759"/>
    <cellStyle name="Note 11 13" xfId="3214"/>
    <cellStyle name="Note 11 13 2" xfId="4760"/>
    <cellStyle name="Note 11 14" xfId="3215"/>
    <cellStyle name="Note 11 14 2" xfId="4761"/>
    <cellStyle name="Note 11 15" xfId="3216"/>
    <cellStyle name="Note 11 15 2" xfId="4762"/>
    <cellStyle name="Note 11 2" xfId="3217"/>
    <cellStyle name="Note 11 2 2" xfId="4763"/>
    <cellStyle name="Note 11 3" xfId="3218"/>
    <cellStyle name="Note 11 3 2" xfId="4764"/>
    <cellStyle name="Note 11 4" xfId="3219"/>
    <cellStyle name="Note 11 4 2" xfId="4765"/>
    <cellStyle name="Note 11 5" xfId="3220"/>
    <cellStyle name="Note 11 5 2" xfId="4766"/>
    <cellStyle name="Note 11 6" xfId="3221"/>
    <cellStyle name="Note 11 6 2" xfId="4767"/>
    <cellStyle name="Note 11 7" xfId="3222"/>
    <cellStyle name="Note 11 7 2" xfId="4768"/>
    <cellStyle name="Note 11 8" xfId="3223"/>
    <cellStyle name="Note 11 8 2" xfId="4769"/>
    <cellStyle name="Note 11 9" xfId="3224"/>
    <cellStyle name="Note 11 9 2" xfId="4770"/>
    <cellStyle name="Note 12 10" xfId="3225"/>
    <cellStyle name="Note 12 10 2" xfId="4771"/>
    <cellStyle name="Note 12 11" xfId="3226"/>
    <cellStyle name="Note 12 11 2" xfId="4772"/>
    <cellStyle name="Note 12 12" xfId="3227"/>
    <cellStyle name="Note 12 12 2" xfId="4773"/>
    <cellStyle name="Note 12 2" xfId="3228"/>
    <cellStyle name="Note 12 2 2" xfId="4774"/>
    <cellStyle name="Note 12 3" xfId="3229"/>
    <cellStyle name="Note 12 3 2" xfId="4775"/>
    <cellStyle name="Note 12 4" xfId="3230"/>
    <cellStyle name="Note 12 4 2" xfId="4776"/>
    <cellStyle name="Note 12 5" xfId="3231"/>
    <cellStyle name="Note 12 5 2" xfId="4777"/>
    <cellStyle name="Note 12 6" xfId="3232"/>
    <cellStyle name="Note 12 6 2" xfId="4778"/>
    <cellStyle name="Note 12 7" xfId="3233"/>
    <cellStyle name="Note 12 7 2" xfId="4779"/>
    <cellStyle name="Note 12 8" xfId="3234"/>
    <cellStyle name="Note 12 8 2" xfId="4780"/>
    <cellStyle name="Note 12 9" xfId="3235"/>
    <cellStyle name="Note 12 9 2" xfId="4781"/>
    <cellStyle name="Note 13 2" xfId="3236"/>
    <cellStyle name="Note 13 2 2" xfId="4782"/>
    <cellStyle name="Note 13 3" xfId="3237"/>
    <cellStyle name="Note 13 3 2" xfId="4783"/>
    <cellStyle name="Note 13 4" xfId="3238"/>
    <cellStyle name="Note 13 4 2" xfId="4784"/>
    <cellStyle name="Note 13 5" xfId="3239"/>
    <cellStyle name="Note 13 5 2" xfId="4785"/>
    <cellStyle name="Note 13 6" xfId="3240"/>
    <cellStyle name="Note 13 6 2" xfId="4786"/>
    <cellStyle name="Note 13 7" xfId="3241"/>
    <cellStyle name="Note 13 7 2" xfId="4787"/>
    <cellStyle name="Note 13 8" xfId="3242"/>
    <cellStyle name="Note 13 8 2" xfId="4788"/>
    <cellStyle name="Note 13 9" xfId="3243"/>
    <cellStyle name="Note 13 9 2" xfId="4789"/>
    <cellStyle name="Note 14 2" xfId="3244"/>
    <cellStyle name="Note 14 2 2" xfId="4790"/>
    <cellStyle name="Note 14 3" xfId="3245"/>
    <cellStyle name="Note 14 3 2" xfId="4791"/>
    <cellStyle name="Note 14 4" xfId="3246"/>
    <cellStyle name="Note 14 4 2" xfId="4792"/>
    <cellStyle name="Note 14 5" xfId="3247"/>
    <cellStyle name="Note 14 5 2" xfId="4793"/>
    <cellStyle name="Note 14 6" xfId="3248"/>
    <cellStyle name="Note 14 6 2" xfId="4794"/>
    <cellStyle name="Note 14 7" xfId="3249"/>
    <cellStyle name="Note 14 7 2" xfId="4795"/>
    <cellStyle name="Note 14 8" xfId="3250"/>
    <cellStyle name="Note 14 8 2" xfId="4796"/>
    <cellStyle name="Note 14 9" xfId="3251"/>
    <cellStyle name="Note 14 9 2" xfId="4797"/>
    <cellStyle name="Note 15 2" xfId="3252"/>
    <cellStyle name="Note 15 2 2" xfId="4798"/>
    <cellStyle name="Note 15 3" xfId="3253"/>
    <cellStyle name="Note 15 3 2" xfId="4799"/>
    <cellStyle name="Note 15 4" xfId="3254"/>
    <cellStyle name="Note 15 4 2" xfId="4800"/>
    <cellStyle name="Note 15 5" xfId="3255"/>
    <cellStyle name="Note 15 5 2" xfId="4801"/>
    <cellStyle name="Note 15 6" xfId="3256"/>
    <cellStyle name="Note 15 6 2" xfId="4802"/>
    <cellStyle name="Note 15 7" xfId="3257"/>
    <cellStyle name="Note 15 7 2" xfId="4803"/>
    <cellStyle name="Note 15 8" xfId="3258"/>
    <cellStyle name="Note 15 8 2" xfId="4804"/>
    <cellStyle name="Note 15 9" xfId="3259"/>
    <cellStyle name="Note 15 9 2" xfId="4805"/>
    <cellStyle name="Note 16 2" xfId="3260"/>
    <cellStyle name="Note 16 2 2" xfId="4806"/>
    <cellStyle name="Note 16 3" xfId="3261"/>
    <cellStyle name="Note 16 3 2" xfId="4807"/>
    <cellStyle name="Note 16 4" xfId="3262"/>
    <cellStyle name="Note 16 4 2" xfId="4808"/>
    <cellStyle name="Note 16 5" xfId="3263"/>
    <cellStyle name="Note 16 5 2" xfId="4809"/>
    <cellStyle name="Note 16 6" xfId="3264"/>
    <cellStyle name="Note 16 6 2" xfId="4810"/>
    <cellStyle name="Note 16 7" xfId="3265"/>
    <cellStyle name="Note 16 7 2" xfId="4811"/>
    <cellStyle name="Note 16 8" xfId="3266"/>
    <cellStyle name="Note 16 8 2" xfId="4812"/>
    <cellStyle name="Note 17 2" xfId="3267"/>
    <cellStyle name="Note 17 2 2" xfId="4813"/>
    <cellStyle name="Note 17 3" xfId="3268"/>
    <cellStyle name="Note 17 3 2" xfId="4814"/>
    <cellStyle name="Note 17 4" xfId="3269"/>
    <cellStyle name="Note 17 4 2" xfId="4815"/>
    <cellStyle name="Note 18 2" xfId="3270"/>
    <cellStyle name="Note 18 2 2" xfId="4816"/>
    <cellStyle name="Note 18 3" xfId="3271"/>
    <cellStyle name="Note 18 3 2" xfId="4817"/>
    <cellStyle name="Note 18 4" xfId="3272"/>
    <cellStyle name="Note 18 4 2" xfId="4818"/>
    <cellStyle name="Note 19 2" xfId="3273"/>
    <cellStyle name="Note 19 2 2" xfId="4819"/>
    <cellStyle name="Note 19 3" xfId="3274"/>
    <cellStyle name="Note 19 3 2" xfId="4820"/>
    <cellStyle name="Note 19 4" xfId="3275"/>
    <cellStyle name="Note 19 4 2" xfId="4821"/>
    <cellStyle name="Note 2" xfId="3276"/>
    <cellStyle name="Note 2 10" xfId="3277"/>
    <cellStyle name="Note 2 10 2" xfId="4823"/>
    <cellStyle name="Note 2 11" xfId="3278"/>
    <cellStyle name="Note 2 11 2" xfId="4824"/>
    <cellStyle name="Note 2 12" xfId="3279"/>
    <cellStyle name="Note 2 12 2" xfId="4825"/>
    <cellStyle name="Note 2 13" xfId="3280"/>
    <cellStyle name="Note 2 13 2" xfId="4826"/>
    <cellStyle name="Note 2 14" xfId="3281"/>
    <cellStyle name="Note 2 14 2" xfId="4827"/>
    <cellStyle name="Note 2 15" xfId="3282"/>
    <cellStyle name="Note 2 15 2" xfId="4828"/>
    <cellStyle name="Note 2 16" xfId="3283"/>
    <cellStyle name="Note 2 16 2" xfId="4829"/>
    <cellStyle name="Note 2 17" xfId="3284"/>
    <cellStyle name="Note 2 17 2" xfId="4830"/>
    <cellStyle name="Note 2 18" xfId="3285"/>
    <cellStyle name="Note 2 18 2" xfId="4831"/>
    <cellStyle name="Note 2 19" xfId="3286"/>
    <cellStyle name="Note 2 19 2" xfId="4832"/>
    <cellStyle name="Note 2 2" xfId="3287"/>
    <cellStyle name="Note 2 2 10" xfId="3288"/>
    <cellStyle name="Note 2 2 10 2" xfId="4834"/>
    <cellStyle name="Note 2 2 11" xfId="3289"/>
    <cellStyle name="Note 2 2 11 2" xfId="4835"/>
    <cellStyle name="Note 2 2 12" xfId="3290"/>
    <cellStyle name="Note 2 2 12 2" xfId="4836"/>
    <cellStyle name="Note 2 2 13" xfId="3291"/>
    <cellStyle name="Note 2 2 13 2" xfId="4837"/>
    <cellStyle name="Note 2 2 14" xfId="3292"/>
    <cellStyle name="Note 2 2 14 2" xfId="4838"/>
    <cellStyle name="Note 2 2 15" xfId="3293"/>
    <cellStyle name="Note 2 2 15 2" xfId="4839"/>
    <cellStyle name="Note 2 2 16" xfId="3294"/>
    <cellStyle name="Note 2 2 16 2" xfId="4840"/>
    <cellStyle name="Note 2 2 17" xfId="3295"/>
    <cellStyle name="Note 2 2 17 2" xfId="4841"/>
    <cellStyle name="Note 2 2 18" xfId="3296"/>
    <cellStyle name="Note 2 2 18 2" xfId="4842"/>
    <cellStyle name="Note 2 2 19" xfId="3297"/>
    <cellStyle name="Note 2 2 19 2" xfId="4843"/>
    <cellStyle name="Note 2 2 2" xfId="3298"/>
    <cellStyle name="Note 2 2 2 2" xfId="4844"/>
    <cellStyle name="Note 2 2 20" xfId="3299"/>
    <cellStyle name="Note 2 2 20 2" xfId="4845"/>
    <cellStyle name="Note 2 2 21" xfId="3300"/>
    <cellStyle name="Note 2 2 21 2" xfId="4846"/>
    <cellStyle name="Note 2 2 22" xfId="3301"/>
    <cellStyle name="Note 2 2 22 2" xfId="4847"/>
    <cellStyle name="Note 2 2 23" xfId="3302"/>
    <cellStyle name="Note 2 2 23 2" xfId="4848"/>
    <cellStyle name="Note 2 2 24" xfId="3303"/>
    <cellStyle name="Note 2 2 24 2" xfId="4849"/>
    <cellStyle name="Note 2 2 25" xfId="3304"/>
    <cellStyle name="Note 2 2 25 2" xfId="4850"/>
    <cellStyle name="Note 2 2 26" xfId="3305"/>
    <cellStyle name="Note 2 2 26 2" xfId="4851"/>
    <cellStyle name="Note 2 2 27" xfId="3306"/>
    <cellStyle name="Note 2 2 27 2" xfId="4852"/>
    <cellStyle name="Note 2 2 28" xfId="3307"/>
    <cellStyle name="Note 2 2 28 2" xfId="4853"/>
    <cellStyle name="Note 2 2 29" xfId="3308"/>
    <cellStyle name="Note 2 2 29 2" xfId="4854"/>
    <cellStyle name="Note 2 2 3" xfId="3309"/>
    <cellStyle name="Note 2 2 3 2" xfId="4855"/>
    <cellStyle name="Note 2 2 30" xfId="3310"/>
    <cellStyle name="Note 2 2 30 2" xfId="4856"/>
    <cellStyle name="Note 2 2 31" xfId="3311"/>
    <cellStyle name="Note 2 2 31 2" xfId="4857"/>
    <cellStyle name="Note 2 2 32" xfId="3312"/>
    <cellStyle name="Note 2 2 32 2" xfId="4858"/>
    <cellStyle name="Note 2 2 33" xfId="3313"/>
    <cellStyle name="Note 2 2 33 2" xfId="4859"/>
    <cellStyle name="Note 2 2 34" xfId="3314"/>
    <cellStyle name="Note 2 2 34 2" xfId="4860"/>
    <cellStyle name="Note 2 2 35" xfId="3315"/>
    <cellStyle name="Note 2 2 35 2" xfId="4861"/>
    <cellStyle name="Note 2 2 36" xfId="3316"/>
    <cellStyle name="Note 2 2 36 2" xfId="4862"/>
    <cellStyle name="Note 2 2 37" xfId="3317"/>
    <cellStyle name="Note 2 2 37 2" xfId="4863"/>
    <cellStyle name="Note 2 2 38" xfId="3318"/>
    <cellStyle name="Note 2 2 38 2" xfId="4864"/>
    <cellStyle name="Note 2 2 39" xfId="3319"/>
    <cellStyle name="Note 2 2 39 2" xfId="4865"/>
    <cellStyle name="Note 2 2 4" xfId="3320"/>
    <cellStyle name="Note 2 2 4 2" xfId="4866"/>
    <cellStyle name="Note 2 2 40" xfId="3321"/>
    <cellStyle name="Note 2 2 40 2" xfId="4867"/>
    <cellStyle name="Note 2 2 41" xfId="3322"/>
    <cellStyle name="Note 2 2 41 2" xfId="4868"/>
    <cellStyle name="Note 2 2 42" xfId="3323"/>
    <cellStyle name="Note 2 2 42 2" xfId="4869"/>
    <cellStyle name="Note 2 2 43" xfId="3324"/>
    <cellStyle name="Note 2 2 43 2" xfId="4870"/>
    <cellStyle name="Note 2 2 44" xfId="3325"/>
    <cellStyle name="Note 2 2 44 2" xfId="4871"/>
    <cellStyle name="Note 2 2 45" xfId="3326"/>
    <cellStyle name="Note 2 2 45 2" xfId="4872"/>
    <cellStyle name="Note 2 2 46" xfId="3327"/>
    <cellStyle name="Note 2 2 46 2" xfId="4873"/>
    <cellStyle name="Note 2 2 47" xfId="3328"/>
    <cellStyle name="Note 2 2 47 2" xfId="4874"/>
    <cellStyle name="Note 2 2 48" xfId="3329"/>
    <cellStyle name="Note 2 2 48 2" xfId="4875"/>
    <cellStyle name="Note 2 2 49" xfId="3330"/>
    <cellStyle name="Note 2 2 49 2" xfId="4876"/>
    <cellStyle name="Note 2 2 5" xfId="3331"/>
    <cellStyle name="Note 2 2 5 2" xfId="4877"/>
    <cellStyle name="Note 2 2 50" xfId="3332"/>
    <cellStyle name="Note 2 2 50 2" xfId="4878"/>
    <cellStyle name="Note 2 2 51" xfId="3333"/>
    <cellStyle name="Note 2 2 51 2" xfId="4879"/>
    <cellStyle name="Note 2 2 52" xfId="3334"/>
    <cellStyle name="Note 2 2 52 2" xfId="4880"/>
    <cellStyle name="Note 2 2 53" xfId="3335"/>
    <cellStyle name="Note 2 2 53 2" xfId="4881"/>
    <cellStyle name="Note 2 2 54" xfId="3336"/>
    <cellStyle name="Note 2 2 54 2" xfId="4882"/>
    <cellStyle name="Note 2 2 55" xfId="3337"/>
    <cellStyle name="Note 2 2 55 2" xfId="4883"/>
    <cellStyle name="Note 2 2 56" xfId="3338"/>
    <cellStyle name="Note 2 2 56 2" xfId="4884"/>
    <cellStyle name="Note 2 2 57" xfId="3339"/>
    <cellStyle name="Note 2 2 57 2" xfId="4885"/>
    <cellStyle name="Note 2 2 58" xfId="4833"/>
    <cellStyle name="Note 2 2 6" xfId="3340"/>
    <cellStyle name="Note 2 2 6 2" xfId="4886"/>
    <cellStyle name="Note 2 2 7" xfId="3341"/>
    <cellStyle name="Note 2 2 7 2" xfId="4887"/>
    <cellStyle name="Note 2 2 8" xfId="3342"/>
    <cellStyle name="Note 2 2 8 2" xfId="4888"/>
    <cellStyle name="Note 2 2 9" xfId="3343"/>
    <cellStyle name="Note 2 2 9 2" xfId="4889"/>
    <cellStyle name="Note 2 20" xfId="3344"/>
    <cellStyle name="Note 2 20 2" xfId="4890"/>
    <cellStyle name="Note 2 21" xfId="3345"/>
    <cellStyle name="Note 2 21 2" xfId="4891"/>
    <cellStyle name="Note 2 22" xfId="3346"/>
    <cellStyle name="Note 2 22 10" xfId="3347"/>
    <cellStyle name="Note 2 22 10 2" xfId="4893"/>
    <cellStyle name="Note 2 22 11" xfId="3348"/>
    <cellStyle name="Note 2 22 11 2" xfId="4894"/>
    <cellStyle name="Note 2 22 12" xfId="3349"/>
    <cellStyle name="Note 2 22 12 2" xfId="4895"/>
    <cellStyle name="Note 2 22 13" xfId="3350"/>
    <cellStyle name="Note 2 22 13 2" xfId="4896"/>
    <cellStyle name="Note 2 22 14" xfId="3351"/>
    <cellStyle name="Note 2 22 14 2" xfId="4897"/>
    <cellStyle name="Note 2 22 15" xfId="3352"/>
    <cellStyle name="Note 2 22 15 2" xfId="4898"/>
    <cellStyle name="Note 2 22 16" xfId="3353"/>
    <cellStyle name="Note 2 22 16 2" xfId="4899"/>
    <cellStyle name="Note 2 22 17" xfId="3354"/>
    <cellStyle name="Note 2 22 17 2" xfId="4900"/>
    <cellStyle name="Note 2 22 18" xfId="3355"/>
    <cellStyle name="Note 2 22 18 2" xfId="4901"/>
    <cellStyle name="Note 2 22 19" xfId="3356"/>
    <cellStyle name="Note 2 22 19 2" xfId="4902"/>
    <cellStyle name="Note 2 22 2" xfId="3357"/>
    <cellStyle name="Note 2 22 2 2" xfId="4903"/>
    <cellStyle name="Note 2 22 20" xfId="3358"/>
    <cellStyle name="Note 2 22 20 2" xfId="4904"/>
    <cellStyle name="Note 2 22 21" xfId="3359"/>
    <cellStyle name="Note 2 22 21 2" xfId="4905"/>
    <cellStyle name="Note 2 22 22" xfId="3360"/>
    <cellStyle name="Note 2 22 22 2" xfId="4906"/>
    <cellStyle name="Note 2 22 23" xfId="3361"/>
    <cellStyle name="Note 2 22 23 2" xfId="4907"/>
    <cellStyle name="Note 2 22 24" xfId="3362"/>
    <cellStyle name="Note 2 22 24 2" xfId="4908"/>
    <cellStyle name="Note 2 22 25" xfId="3363"/>
    <cellStyle name="Note 2 22 25 2" xfId="4909"/>
    <cellStyle name="Note 2 22 26" xfId="4892"/>
    <cellStyle name="Note 2 22 3" xfId="3364"/>
    <cellStyle name="Note 2 22 3 2" xfId="4910"/>
    <cellStyle name="Note 2 22 4" xfId="3365"/>
    <cellStyle name="Note 2 22 4 2" xfId="4911"/>
    <cellStyle name="Note 2 22 5" xfId="3366"/>
    <cellStyle name="Note 2 22 5 2" xfId="4912"/>
    <cellStyle name="Note 2 22 6" xfId="3367"/>
    <cellStyle name="Note 2 22 6 2" xfId="4913"/>
    <cellStyle name="Note 2 22 7" xfId="3368"/>
    <cellStyle name="Note 2 22 7 2" xfId="4914"/>
    <cellStyle name="Note 2 22 8" xfId="3369"/>
    <cellStyle name="Note 2 22 8 2" xfId="4915"/>
    <cellStyle name="Note 2 22 9" xfId="3370"/>
    <cellStyle name="Note 2 22 9 2" xfId="4916"/>
    <cellStyle name="Note 2 23" xfId="3371"/>
    <cellStyle name="Note 2 23 10" xfId="3372"/>
    <cellStyle name="Note 2 23 10 2" xfId="4918"/>
    <cellStyle name="Note 2 23 11" xfId="3373"/>
    <cellStyle name="Note 2 23 11 2" xfId="4919"/>
    <cellStyle name="Note 2 23 12" xfId="3374"/>
    <cellStyle name="Note 2 23 12 2" xfId="4920"/>
    <cellStyle name="Note 2 23 13" xfId="3375"/>
    <cellStyle name="Note 2 23 13 2" xfId="4921"/>
    <cellStyle name="Note 2 23 14" xfId="3376"/>
    <cellStyle name="Note 2 23 14 2" xfId="4922"/>
    <cellStyle name="Note 2 23 15" xfId="3377"/>
    <cellStyle name="Note 2 23 15 2" xfId="4923"/>
    <cellStyle name="Note 2 23 16" xfId="3378"/>
    <cellStyle name="Note 2 23 16 2" xfId="4924"/>
    <cellStyle name="Note 2 23 17" xfId="3379"/>
    <cellStyle name="Note 2 23 17 2" xfId="4925"/>
    <cellStyle name="Note 2 23 18" xfId="3380"/>
    <cellStyle name="Note 2 23 18 2" xfId="4926"/>
    <cellStyle name="Note 2 23 19" xfId="3381"/>
    <cellStyle name="Note 2 23 19 2" xfId="4927"/>
    <cellStyle name="Note 2 23 2" xfId="3382"/>
    <cellStyle name="Note 2 23 2 2" xfId="4928"/>
    <cellStyle name="Note 2 23 20" xfId="3383"/>
    <cellStyle name="Note 2 23 20 2" xfId="4929"/>
    <cellStyle name="Note 2 23 21" xfId="3384"/>
    <cellStyle name="Note 2 23 21 2" xfId="4930"/>
    <cellStyle name="Note 2 23 22" xfId="3385"/>
    <cellStyle name="Note 2 23 22 2" xfId="4931"/>
    <cellStyle name="Note 2 23 23" xfId="3386"/>
    <cellStyle name="Note 2 23 23 2" xfId="4932"/>
    <cellStyle name="Note 2 23 24" xfId="3387"/>
    <cellStyle name="Note 2 23 24 2" xfId="4933"/>
    <cellStyle name="Note 2 23 25" xfId="3388"/>
    <cellStyle name="Note 2 23 25 2" xfId="4934"/>
    <cellStyle name="Note 2 23 26" xfId="4917"/>
    <cellStyle name="Note 2 23 3" xfId="3389"/>
    <cellStyle name="Note 2 23 3 2" xfId="4935"/>
    <cellStyle name="Note 2 23 4" xfId="3390"/>
    <cellStyle name="Note 2 23 4 2" xfId="4936"/>
    <cellStyle name="Note 2 23 5" xfId="3391"/>
    <cellStyle name="Note 2 23 5 2" xfId="4937"/>
    <cellStyle name="Note 2 23 6" xfId="3392"/>
    <cellStyle name="Note 2 23 6 2" xfId="4938"/>
    <cellStyle name="Note 2 23 7" xfId="3393"/>
    <cellStyle name="Note 2 23 7 2" xfId="4939"/>
    <cellStyle name="Note 2 23 8" xfId="3394"/>
    <cellStyle name="Note 2 23 8 2" xfId="4940"/>
    <cellStyle name="Note 2 23 9" xfId="3395"/>
    <cellStyle name="Note 2 23 9 2" xfId="4941"/>
    <cellStyle name="Note 2 24" xfId="3396"/>
    <cellStyle name="Note 2 24 10" xfId="3397"/>
    <cellStyle name="Note 2 24 10 2" xfId="4943"/>
    <cellStyle name="Note 2 24 11" xfId="3398"/>
    <cellStyle name="Note 2 24 11 2" xfId="4944"/>
    <cellStyle name="Note 2 24 12" xfId="3399"/>
    <cellStyle name="Note 2 24 12 2" xfId="4945"/>
    <cellStyle name="Note 2 24 13" xfId="3400"/>
    <cellStyle name="Note 2 24 13 2" xfId="4946"/>
    <cellStyle name="Note 2 24 14" xfId="3401"/>
    <cellStyle name="Note 2 24 14 2" xfId="4947"/>
    <cellStyle name="Note 2 24 15" xfId="3402"/>
    <cellStyle name="Note 2 24 15 2" xfId="4948"/>
    <cellStyle name="Note 2 24 16" xfId="3403"/>
    <cellStyle name="Note 2 24 16 2" xfId="4949"/>
    <cellStyle name="Note 2 24 17" xfId="3404"/>
    <cellStyle name="Note 2 24 17 2" xfId="4950"/>
    <cellStyle name="Note 2 24 18" xfId="3405"/>
    <cellStyle name="Note 2 24 18 2" xfId="4951"/>
    <cellStyle name="Note 2 24 19" xfId="3406"/>
    <cellStyle name="Note 2 24 19 2" xfId="4952"/>
    <cellStyle name="Note 2 24 2" xfId="3407"/>
    <cellStyle name="Note 2 24 2 2" xfId="4953"/>
    <cellStyle name="Note 2 24 20" xfId="3408"/>
    <cellStyle name="Note 2 24 20 2" xfId="4954"/>
    <cellStyle name="Note 2 24 21" xfId="3409"/>
    <cellStyle name="Note 2 24 21 2" xfId="4955"/>
    <cellStyle name="Note 2 24 22" xfId="3410"/>
    <cellStyle name="Note 2 24 22 2" xfId="4956"/>
    <cellStyle name="Note 2 24 23" xfId="3411"/>
    <cellStyle name="Note 2 24 23 2" xfId="4957"/>
    <cellStyle name="Note 2 24 24" xfId="3412"/>
    <cellStyle name="Note 2 24 24 2" xfId="4958"/>
    <cellStyle name="Note 2 24 25" xfId="3413"/>
    <cellStyle name="Note 2 24 25 2" xfId="4959"/>
    <cellStyle name="Note 2 24 26" xfId="4942"/>
    <cellStyle name="Note 2 24 3" xfId="3414"/>
    <cellStyle name="Note 2 24 3 2" xfId="4960"/>
    <cellStyle name="Note 2 24 4" xfId="3415"/>
    <cellStyle name="Note 2 24 4 2" xfId="4961"/>
    <cellStyle name="Note 2 24 5" xfId="3416"/>
    <cellStyle name="Note 2 24 5 2" xfId="4962"/>
    <cellStyle name="Note 2 24 6" xfId="3417"/>
    <cellStyle name="Note 2 24 6 2" xfId="4963"/>
    <cellStyle name="Note 2 24 7" xfId="3418"/>
    <cellStyle name="Note 2 24 7 2" xfId="4964"/>
    <cellStyle name="Note 2 24 8" xfId="3419"/>
    <cellStyle name="Note 2 24 8 2" xfId="4965"/>
    <cellStyle name="Note 2 24 9" xfId="3420"/>
    <cellStyle name="Note 2 24 9 2" xfId="4966"/>
    <cellStyle name="Note 2 25" xfId="3421"/>
    <cellStyle name="Note 2 25 10" xfId="3422"/>
    <cellStyle name="Note 2 25 10 2" xfId="4968"/>
    <cellStyle name="Note 2 25 11" xfId="3423"/>
    <cellStyle name="Note 2 25 11 2" xfId="4969"/>
    <cellStyle name="Note 2 25 12" xfId="3424"/>
    <cellStyle name="Note 2 25 12 2" xfId="4970"/>
    <cellStyle name="Note 2 25 13" xfId="3425"/>
    <cellStyle name="Note 2 25 13 2" xfId="4971"/>
    <cellStyle name="Note 2 25 14" xfId="3426"/>
    <cellStyle name="Note 2 25 14 2" xfId="4972"/>
    <cellStyle name="Note 2 25 15" xfId="3427"/>
    <cellStyle name="Note 2 25 15 2" xfId="4973"/>
    <cellStyle name="Note 2 25 16" xfId="3428"/>
    <cellStyle name="Note 2 25 16 2" xfId="4974"/>
    <cellStyle name="Note 2 25 17" xfId="3429"/>
    <cellStyle name="Note 2 25 17 2" xfId="4975"/>
    <cellStyle name="Note 2 25 18" xfId="3430"/>
    <cellStyle name="Note 2 25 18 2" xfId="4976"/>
    <cellStyle name="Note 2 25 19" xfId="3431"/>
    <cellStyle name="Note 2 25 19 2" xfId="4977"/>
    <cellStyle name="Note 2 25 2" xfId="3432"/>
    <cellStyle name="Note 2 25 2 2" xfId="4978"/>
    <cellStyle name="Note 2 25 20" xfId="3433"/>
    <cellStyle name="Note 2 25 20 2" xfId="4979"/>
    <cellStyle name="Note 2 25 21" xfId="3434"/>
    <cellStyle name="Note 2 25 21 2" xfId="4980"/>
    <cellStyle name="Note 2 25 22" xfId="3435"/>
    <cellStyle name="Note 2 25 22 2" xfId="4981"/>
    <cellStyle name="Note 2 25 23" xfId="3436"/>
    <cellStyle name="Note 2 25 23 2" xfId="4982"/>
    <cellStyle name="Note 2 25 24" xfId="3437"/>
    <cellStyle name="Note 2 25 24 2" xfId="4983"/>
    <cellStyle name="Note 2 25 25" xfId="3438"/>
    <cellStyle name="Note 2 25 25 2" xfId="4984"/>
    <cellStyle name="Note 2 25 26" xfId="4967"/>
    <cellStyle name="Note 2 25 3" xfId="3439"/>
    <cellStyle name="Note 2 25 3 2" xfId="4985"/>
    <cellStyle name="Note 2 25 4" xfId="3440"/>
    <cellStyle name="Note 2 25 4 2" xfId="4986"/>
    <cellStyle name="Note 2 25 5" xfId="3441"/>
    <cellStyle name="Note 2 25 5 2" xfId="4987"/>
    <cellStyle name="Note 2 25 6" xfId="3442"/>
    <cellStyle name="Note 2 25 6 2" xfId="4988"/>
    <cellStyle name="Note 2 25 7" xfId="3443"/>
    <cellStyle name="Note 2 25 7 2" xfId="4989"/>
    <cellStyle name="Note 2 25 8" xfId="3444"/>
    <cellStyle name="Note 2 25 8 2" xfId="4990"/>
    <cellStyle name="Note 2 25 9" xfId="3445"/>
    <cellStyle name="Note 2 25 9 2" xfId="4991"/>
    <cellStyle name="Note 2 26" xfId="3446"/>
    <cellStyle name="Note 2 26 10" xfId="3447"/>
    <cellStyle name="Note 2 26 10 2" xfId="4993"/>
    <cellStyle name="Note 2 26 11" xfId="3448"/>
    <cellStyle name="Note 2 26 11 2" xfId="4994"/>
    <cellStyle name="Note 2 26 12" xfId="3449"/>
    <cellStyle name="Note 2 26 12 2" xfId="4995"/>
    <cellStyle name="Note 2 26 13" xfId="3450"/>
    <cellStyle name="Note 2 26 13 2" xfId="4996"/>
    <cellStyle name="Note 2 26 14" xfId="3451"/>
    <cellStyle name="Note 2 26 14 2" xfId="4997"/>
    <cellStyle name="Note 2 26 15" xfId="3452"/>
    <cellStyle name="Note 2 26 15 2" xfId="4998"/>
    <cellStyle name="Note 2 26 16" xfId="3453"/>
    <cellStyle name="Note 2 26 16 2" xfId="4999"/>
    <cellStyle name="Note 2 26 17" xfId="3454"/>
    <cellStyle name="Note 2 26 17 2" xfId="5000"/>
    <cellStyle name="Note 2 26 18" xfId="3455"/>
    <cellStyle name="Note 2 26 18 2" xfId="5001"/>
    <cellStyle name="Note 2 26 19" xfId="3456"/>
    <cellStyle name="Note 2 26 19 2" xfId="5002"/>
    <cellStyle name="Note 2 26 2" xfId="3457"/>
    <cellStyle name="Note 2 26 2 2" xfId="5003"/>
    <cellStyle name="Note 2 26 20" xfId="3458"/>
    <cellStyle name="Note 2 26 20 2" xfId="5004"/>
    <cellStyle name="Note 2 26 21" xfId="3459"/>
    <cellStyle name="Note 2 26 21 2" xfId="5005"/>
    <cellStyle name="Note 2 26 22" xfId="3460"/>
    <cellStyle name="Note 2 26 22 2" xfId="5006"/>
    <cellStyle name="Note 2 26 23" xfId="3461"/>
    <cellStyle name="Note 2 26 23 2" xfId="5007"/>
    <cellStyle name="Note 2 26 24" xfId="3462"/>
    <cellStyle name="Note 2 26 24 2" xfId="5008"/>
    <cellStyle name="Note 2 26 25" xfId="3463"/>
    <cellStyle name="Note 2 26 25 2" xfId="5009"/>
    <cellStyle name="Note 2 26 26" xfId="4992"/>
    <cellStyle name="Note 2 26 3" xfId="3464"/>
    <cellStyle name="Note 2 26 3 2" xfId="5010"/>
    <cellStyle name="Note 2 26 4" xfId="3465"/>
    <cellStyle name="Note 2 26 4 2" xfId="5011"/>
    <cellStyle name="Note 2 26 5" xfId="3466"/>
    <cellStyle name="Note 2 26 5 2" xfId="5012"/>
    <cellStyle name="Note 2 26 6" xfId="3467"/>
    <cellStyle name="Note 2 26 6 2" xfId="5013"/>
    <cellStyle name="Note 2 26 7" xfId="3468"/>
    <cellStyle name="Note 2 26 7 2" xfId="5014"/>
    <cellStyle name="Note 2 26 8" xfId="3469"/>
    <cellStyle name="Note 2 26 8 2" xfId="5015"/>
    <cellStyle name="Note 2 26 9" xfId="3470"/>
    <cellStyle name="Note 2 26 9 2" xfId="5016"/>
    <cellStyle name="Note 2 27" xfId="3471"/>
    <cellStyle name="Note 2 27 10" xfId="3472"/>
    <cellStyle name="Note 2 27 10 2" xfId="5018"/>
    <cellStyle name="Note 2 27 11" xfId="3473"/>
    <cellStyle name="Note 2 27 11 2" xfId="5019"/>
    <cellStyle name="Note 2 27 12" xfId="3474"/>
    <cellStyle name="Note 2 27 12 2" xfId="5020"/>
    <cellStyle name="Note 2 27 13" xfId="3475"/>
    <cellStyle name="Note 2 27 13 2" xfId="5021"/>
    <cellStyle name="Note 2 27 14" xfId="3476"/>
    <cellStyle name="Note 2 27 14 2" xfId="5022"/>
    <cellStyle name="Note 2 27 15" xfId="3477"/>
    <cellStyle name="Note 2 27 15 2" xfId="5023"/>
    <cellStyle name="Note 2 27 16" xfId="3478"/>
    <cellStyle name="Note 2 27 16 2" xfId="5024"/>
    <cellStyle name="Note 2 27 17" xfId="3479"/>
    <cellStyle name="Note 2 27 17 2" xfId="5025"/>
    <cellStyle name="Note 2 27 18" xfId="3480"/>
    <cellStyle name="Note 2 27 18 2" xfId="5026"/>
    <cellStyle name="Note 2 27 19" xfId="3481"/>
    <cellStyle name="Note 2 27 19 2" xfId="5027"/>
    <cellStyle name="Note 2 27 2" xfId="3482"/>
    <cellStyle name="Note 2 27 2 2" xfId="5028"/>
    <cellStyle name="Note 2 27 20" xfId="3483"/>
    <cellStyle name="Note 2 27 20 2" xfId="5029"/>
    <cellStyle name="Note 2 27 21" xfId="3484"/>
    <cellStyle name="Note 2 27 21 2" xfId="5030"/>
    <cellStyle name="Note 2 27 22" xfId="3485"/>
    <cellStyle name="Note 2 27 22 2" xfId="5031"/>
    <cellStyle name="Note 2 27 23" xfId="3486"/>
    <cellStyle name="Note 2 27 23 2" xfId="5032"/>
    <cellStyle name="Note 2 27 24" xfId="3487"/>
    <cellStyle name="Note 2 27 24 2" xfId="5033"/>
    <cellStyle name="Note 2 27 25" xfId="3488"/>
    <cellStyle name="Note 2 27 25 2" xfId="5034"/>
    <cellStyle name="Note 2 27 26" xfId="5017"/>
    <cellStyle name="Note 2 27 3" xfId="3489"/>
    <cellStyle name="Note 2 27 3 2" xfId="5035"/>
    <cellStyle name="Note 2 27 4" xfId="3490"/>
    <cellStyle name="Note 2 27 4 2" xfId="5036"/>
    <cellStyle name="Note 2 27 5" xfId="3491"/>
    <cellStyle name="Note 2 27 5 2" xfId="5037"/>
    <cellStyle name="Note 2 27 6" xfId="3492"/>
    <cellStyle name="Note 2 27 6 2" xfId="5038"/>
    <cellStyle name="Note 2 27 7" xfId="3493"/>
    <cellStyle name="Note 2 27 7 2" xfId="5039"/>
    <cellStyle name="Note 2 27 8" xfId="3494"/>
    <cellStyle name="Note 2 27 8 2" xfId="5040"/>
    <cellStyle name="Note 2 27 9" xfId="3495"/>
    <cellStyle name="Note 2 27 9 2" xfId="5041"/>
    <cellStyle name="Note 2 28" xfId="3496"/>
    <cellStyle name="Note 2 28 10" xfId="3497"/>
    <cellStyle name="Note 2 28 10 2" xfId="5043"/>
    <cellStyle name="Note 2 28 11" xfId="3498"/>
    <cellStyle name="Note 2 28 11 2" xfId="5044"/>
    <cellStyle name="Note 2 28 12" xfId="3499"/>
    <cellStyle name="Note 2 28 12 2" xfId="5045"/>
    <cellStyle name="Note 2 28 13" xfId="3500"/>
    <cellStyle name="Note 2 28 13 2" xfId="5046"/>
    <cellStyle name="Note 2 28 14" xfId="3501"/>
    <cellStyle name="Note 2 28 14 2" xfId="5047"/>
    <cellStyle name="Note 2 28 15" xfId="3502"/>
    <cellStyle name="Note 2 28 15 2" xfId="5048"/>
    <cellStyle name="Note 2 28 16" xfId="3503"/>
    <cellStyle name="Note 2 28 16 2" xfId="5049"/>
    <cellStyle name="Note 2 28 17" xfId="3504"/>
    <cellStyle name="Note 2 28 17 2" xfId="5050"/>
    <cellStyle name="Note 2 28 18" xfId="3505"/>
    <cellStyle name="Note 2 28 18 2" xfId="5051"/>
    <cellStyle name="Note 2 28 19" xfId="3506"/>
    <cellStyle name="Note 2 28 19 2" xfId="5052"/>
    <cellStyle name="Note 2 28 2" xfId="3507"/>
    <cellStyle name="Note 2 28 2 2" xfId="5053"/>
    <cellStyle name="Note 2 28 20" xfId="3508"/>
    <cellStyle name="Note 2 28 20 2" xfId="5054"/>
    <cellStyle name="Note 2 28 21" xfId="3509"/>
    <cellStyle name="Note 2 28 21 2" xfId="5055"/>
    <cellStyle name="Note 2 28 22" xfId="3510"/>
    <cellStyle name="Note 2 28 22 2" xfId="5056"/>
    <cellStyle name="Note 2 28 23" xfId="3511"/>
    <cellStyle name="Note 2 28 23 2" xfId="5057"/>
    <cellStyle name="Note 2 28 24" xfId="3512"/>
    <cellStyle name="Note 2 28 24 2" xfId="5058"/>
    <cellStyle name="Note 2 28 25" xfId="3513"/>
    <cellStyle name="Note 2 28 25 2" xfId="5059"/>
    <cellStyle name="Note 2 28 26" xfId="5042"/>
    <cellStyle name="Note 2 28 3" xfId="3514"/>
    <cellStyle name="Note 2 28 3 2" xfId="5060"/>
    <cellStyle name="Note 2 28 4" xfId="3515"/>
    <cellStyle name="Note 2 28 4 2" xfId="5061"/>
    <cellStyle name="Note 2 28 5" xfId="3516"/>
    <cellStyle name="Note 2 28 5 2" xfId="5062"/>
    <cellStyle name="Note 2 28 6" xfId="3517"/>
    <cellStyle name="Note 2 28 6 2" xfId="5063"/>
    <cellStyle name="Note 2 28 7" xfId="3518"/>
    <cellStyle name="Note 2 28 7 2" xfId="5064"/>
    <cellStyle name="Note 2 28 8" xfId="3519"/>
    <cellStyle name="Note 2 28 8 2" xfId="5065"/>
    <cellStyle name="Note 2 28 9" xfId="3520"/>
    <cellStyle name="Note 2 28 9 2" xfId="5066"/>
    <cellStyle name="Note 2 29" xfId="3521"/>
    <cellStyle name="Note 2 29 10" xfId="3522"/>
    <cellStyle name="Note 2 29 10 2" xfId="5068"/>
    <cellStyle name="Note 2 29 11" xfId="3523"/>
    <cellStyle name="Note 2 29 11 2" xfId="5069"/>
    <cellStyle name="Note 2 29 12" xfId="3524"/>
    <cellStyle name="Note 2 29 12 2" xfId="5070"/>
    <cellStyle name="Note 2 29 13" xfId="3525"/>
    <cellStyle name="Note 2 29 13 2" xfId="5071"/>
    <cellStyle name="Note 2 29 14" xfId="3526"/>
    <cellStyle name="Note 2 29 14 2" xfId="5072"/>
    <cellStyle name="Note 2 29 15" xfId="3527"/>
    <cellStyle name="Note 2 29 15 2" xfId="5073"/>
    <cellStyle name="Note 2 29 16" xfId="3528"/>
    <cellStyle name="Note 2 29 16 2" xfId="5074"/>
    <cellStyle name="Note 2 29 17" xfId="3529"/>
    <cellStyle name="Note 2 29 17 2" xfId="5075"/>
    <cellStyle name="Note 2 29 18" xfId="3530"/>
    <cellStyle name="Note 2 29 18 2" xfId="5076"/>
    <cellStyle name="Note 2 29 19" xfId="3531"/>
    <cellStyle name="Note 2 29 19 2" xfId="5077"/>
    <cellStyle name="Note 2 29 2" xfId="3532"/>
    <cellStyle name="Note 2 29 2 2" xfId="5078"/>
    <cellStyle name="Note 2 29 20" xfId="3533"/>
    <cellStyle name="Note 2 29 20 2" xfId="5079"/>
    <cellStyle name="Note 2 29 21" xfId="3534"/>
    <cellStyle name="Note 2 29 21 2" xfId="5080"/>
    <cellStyle name="Note 2 29 22" xfId="3535"/>
    <cellStyle name="Note 2 29 22 2" xfId="5081"/>
    <cellStyle name="Note 2 29 23" xfId="3536"/>
    <cellStyle name="Note 2 29 23 2" xfId="5082"/>
    <cellStyle name="Note 2 29 24" xfId="3537"/>
    <cellStyle name="Note 2 29 24 2" xfId="5083"/>
    <cellStyle name="Note 2 29 25" xfId="3538"/>
    <cellStyle name="Note 2 29 25 2" xfId="5084"/>
    <cellStyle name="Note 2 29 26" xfId="5067"/>
    <cellStyle name="Note 2 29 3" xfId="3539"/>
    <cellStyle name="Note 2 29 3 2" xfId="5085"/>
    <cellStyle name="Note 2 29 4" xfId="3540"/>
    <cellStyle name="Note 2 29 4 2" xfId="5086"/>
    <cellStyle name="Note 2 29 5" xfId="3541"/>
    <cellStyle name="Note 2 29 5 2" xfId="5087"/>
    <cellStyle name="Note 2 29 6" xfId="3542"/>
    <cellStyle name="Note 2 29 6 2" xfId="5088"/>
    <cellStyle name="Note 2 29 7" xfId="3543"/>
    <cellStyle name="Note 2 29 7 2" xfId="5089"/>
    <cellStyle name="Note 2 29 8" xfId="3544"/>
    <cellStyle name="Note 2 29 8 2" xfId="5090"/>
    <cellStyle name="Note 2 29 9" xfId="3545"/>
    <cellStyle name="Note 2 29 9 2" xfId="5091"/>
    <cellStyle name="Note 2 3" xfId="3546"/>
    <cellStyle name="Note 2 3 2" xfId="5092"/>
    <cellStyle name="Note 2 30" xfId="3547"/>
    <cellStyle name="Note 2 30 10" xfId="3548"/>
    <cellStyle name="Note 2 30 10 2" xfId="5094"/>
    <cellStyle name="Note 2 30 11" xfId="3549"/>
    <cellStyle name="Note 2 30 11 2" xfId="5095"/>
    <cellStyle name="Note 2 30 12" xfId="3550"/>
    <cellStyle name="Note 2 30 12 2" xfId="5096"/>
    <cellStyle name="Note 2 30 13" xfId="3551"/>
    <cellStyle name="Note 2 30 13 2" xfId="5097"/>
    <cellStyle name="Note 2 30 14" xfId="3552"/>
    <cellStyle name="Note 2 30 14 2" xfId="5098"/>
    <cellStyle name="Note 2 30 15" xfId="3553"/>
    <cellStyle name="Note 2 30 15 2" xfId="5099"/>
    <cellStyle name="Note 2 30 16" xfId="3554"/>
    <cellStyle name="Note 2 30 16 2" xfId="5100"/>
    <cellStyle name="Note 2 30 17" xfId="3555"/>
    <cellStyle name="Note 2 30 17 2" xfId="5101"/>
    <cellStyle name="Note 2 30 18" xfId="3556"/>
    <cellStyle name="Note 2 30 18 2" xfId="5102"/>
    <cellStyle name="Note 2 30 19" xfId="3557"/>
    <cellStyle name="Note 2 30 19 2" xfId="5103"/>
    <cellStyle name="Note 2 30 2" xfId="3558"/>
    <cellStyle name="Note 2 30 2 2" xfId="5104"/>
    <cellStyle name="Note 2 30 20" xfId="3559"/>
    <cellStyle name="Note 2 30 20 2" xfId="5105"/>
    <cellStyle name="Note 2 30 21" xfId="3560"/>
    <cellStyle name="Note 2 30 21 2" xfId="5106"/>
    <cellStyle name="Note 2 30 22" xfId="3561"/>
    <cellStyle name="Note 2 30 22 2" xfId="5107"/>
    <cellStyle name="Note 2 30 23" xfId="3562"/>
    <cellStyle name="Note 2 30 23 2" xfId="5108"/>
    <cellStyle name="Note 2 30 24" xfId="3563"/>
    <cellStyle name="Note 2 30 24 2" xfId="5109"/>
    <cellStyle name="Note 2 30 25" xfId="3564"/>
    <cellStyle name="Note 2 30 25 2" xfId="5110"/>
    <cellStyle name="Note 2 30 26" xfId="5093"/>
    <cellStyle name="Note 2 30 3" xfId="3565"/>
    <cellStyle name="Note 2 30 3 2" xfId="5111"/>
    <cellStyle name="Note 2 30 4" xfId="3566"/>
    <cellStyle name="Note 2 30 4 2" xfId="5112"/>
    <cellStyle name="Note 2 30 5" xfId="3567"/>
    <cellStyle name="Note 2 30 5 2" xfId="5113"/>
    <cellStyle name="Note 2 30 6" xfId="3568"/>
    <cellStyle name="Note 2 30 6 2" xfId="5114"/>
    <cellStyle name="Note 2 30 7" xfId="3569"/>
    <cellStyle name="Note 2 30 7 2" xfId="5115"/>
    <cellStyle name="Note 2 30 8" xfId="3570"/>
    <cellStyle name="Note 2 30 8 2" xfId="5116"/>
    <cellStyle name="Note 2 30 9" xfId="3571"/>
    <cellStyle name="Note 2 30 9 2" xfId="5117"/>
    <cellStyle name="Note 2 31" xfId="3572"/>
    <cellStyle name="Note 2 31 2" xfId="3573"/>
    <cellStyle name="Note 2 31 2 2" xfId="5119"/>
    <cellStyle name="Note 2 31 3" xfId="3574"/>
    <cellStyle name="Note 2 31 3 2" xfId="5120"/>
    <cellStyle name="Note 2 31 4" xfId="3575"/>
    <cellStyle name="Note 2 31 4 2" xfId="5121"/>
    <cellStyle name="Note 2 31 5" xfId="5118"/>
    <cellStyle name="Note 2 32" xfId="3576"/>
    <cellStyle name="Note 2 32 2" xfId="3577"/>
    <cellStyle name="Note 2 32 2 2" xfId="5123"/>
    <cellStyle name="Note 2 32 3" xfId="3578"/>
    <cellStyle name="Note 2 32 3 2" xfId="5124"/>
    <cellStyle name="Note 2 32 4" xfId="3579"/>
    <cellStyle name="Note 2 32 4 2" xfId="5125"/>
    <cellStyle name="Note 2 32 5" xfId="5122"/>
    <cellStyle name="Note 2 33" xfId="3580"/>
    <cellStyle name="Note 2 33 2" xfId="3581"/>
    <cellStyle name="Note 2 33 2 2" xfId="5127"/>
    <cellStyle name="Note 2 33 3" xfId="3582"/>
    <cellStyle name="Note 2 33 3 2" xfId="5128"/>
    <cellStyle name="Note 2 33 4" xfId="3583"/>
    <cellStyle name="Note 2 33 4 2" xfId="5129"/>
    <cellStyle name="Note 2 33 5" xfId="5126"/>
    <cellStyle name="Note 2 34" xfId="3584"/>
    <cellStyle name="Note 2 34 2" xfId="3585"/>
    <cellStyle name="Note 2 34 2 2" xfId="5131"/>
    <cellStyle name="Note 2 34 3" xfId="3586"/>
    <cellStyle name="Note 2 34 3 2" xfId="5132"/>
    <cellStyle name="Note 2 34 4" xfId="3587"/>
    <cellStyle name="Note 2 34 4 2" xfId="5133"/>
    <cellStyle name="Note 2 34 5" xfId="5130"/>
    <cellStyle name="Note 2 35" xfId="3588"/>
    <cellStyle name="Note 2 35 2" xfId="3589"/>
    <cellStyle name="Note 2 35 2 2" xfId="5135"/>
    <cellStyle name="Note 2 35 3" xfId="3590"/>
    <cellStyle name="Note 2 35 3 2" xfId="5136"/>
    <cellStyle name="Note 2 35 4" xfId="3591"/>
    <cellStyle name="Note 2 35 4 2" xfId="5137"/>
    <cellStyle name="Note 2 35 5" xfId="5134"/>
    <cellStyle name="Note 2 36" xfId="3592"/>
    <cellStyle name="Note 2 36 2" xfId="3593"/>
    <cellStyle name="Note 2 36 2 2" xfId="5139"/>
    <cellStyle name="Note 2 36 3" xfId="3594"/>
    <cellStyle name="Note 2 36 3 2" xfId="5140"/>
    <cellStyle name="Note 2 36 4" xfId="3595"/>
    <cellStyle name="Note 2 36 4 2" xfId="5141"/>
    <cellStyle name="Note 2 36 5" xfId="5138"/>
    <cellStyle name="Note 2 37" xfId="3596"/>
    <cellStyle name="Note 2 37 2" xfId="5142"/>
    <cellStyle name="Note 2 38" xfId="3597"/>
    <cellStyle name="Note 2 38 2" xfId="5143"/>
    <cellStyle name="Note 2 39" xfId="3598"/>
    <cellStyle name="Note 2 39 2" xfId="5144"/>
    <cellStyle name="Note 2 4" xfId="3599"/>
    <cellStyle name="Note 2 4 2" xfId="5145"/>
    <cellStyle name="Note 2 40" xfId="3600"/>
    <cellStyle name="Note 2 40 2" xfId="5146"/>
    <cellStyle name="Note 2 41" xfId="3601"/>
    <cellStyle name="Note 2 41 2" xfId="5147"/>
    <cellStyle name="Note 2 42" xfId="3602"/>
    <cellStyle name="Note 2 42 2" xfId="5148"/>
    <cellStyle name="Note 2 43" xfId="3603"/>
    <cellStyle name="Note 2 43 2" xfId="5149"/>
    <cellStyle name="Note 2 44" xfId="3604"/>
    <cellStyle name="Note 2 44 2" xfId="5150"/>
    <cellStyle name="Note 2 45" xfId="3605"/>
    <cellStyle name="Note 2 45 2" xfId="5151"/>
    <cellStyle name="Note 2 46" xfId="3606"/>
    <cellStyle name="Note 2 46 2" xfId="5152"/>
    <cellStyle name="Note 2 47" xfId="3607"/>
    <cellStyle name="Note 2 47 2" xfId="5153"/>
    <cellStyle name="Note 2 48" xfId="3608"/>
    <cellStyle name="Note 2 48 2" xfId="5154"/>
    <cellStyle name="Note 2 49" xfId="3609"/>
    <cellStyle name="Note 2 49 2" xfId="5155"/>
    <cellStyle name="Note 2 5" xfId="3610"/>
    <cellStyle name="Note 2 5 2" xfId="5156"/>
    <cellStyle name="Note 2 50" xfId="3611"/>
    <cellStyle name="Note 2 50 2" xfId="5157"/>
    <cellStyle name="Note 2 51" xfId="3612"/>
    <cellStyle name="Note 2 51 2" xfId="5158"/>
    <cellStyle name="Note 2 52" xfId="3613"/>
    <cellStyle name="Note 2 52 2" xfId="5159"/>
    <cellStyle name="Note 2 53" xfId="4822"/>
    <cellStyle name="Note 2 6" xfId="3614"/>
    <cellStyle name="Note 2 6 2" xfId="5160"/>
    <cellStyle name="Note 2 7" xfId="3615"/>
    <cellStyle name="Note 2 7 2" xfId="5161"/>
    <cellStyle name="Note 2 8" xfId="3616"/>
    <cellStyle name="Note 2 8 2" xfId="5162"/>
    <cellStyle name="Note 2 9" xfId="3617"/>
    <cellStyle name="Note 2 9 2" xfId="5163"/>
    <cellStyle name="Note 20 2" xfId="3618"/>
    <cellStyle name="Note 20 2 2" xfId="5164"/>
    <cellStyle name="Note 20 3" xfId="3619"/>
    <cellStyle name="Note 20 3 2" xfId="5165"/>
    <cellStyle name="Note 20 4" xfId="3620"/>
    <cellStyle name="Note 20 4 2" xfId="5166"/>
    <cellStyle name="Note 3 10" xfId="3621"/>
    <cellStyle name="Note 3 10 2" xfId="5167"/>
    <cellStyle name="Note 3 11" xfId="3622"/>
    <cellStyle name="Note 3 11 2" xfId="5168"/>
    <cellStyle name="Note 3 12" xfId="3623"/>
    <cellStyle name="Note 3 12 2" xfId="5169"/>
    <cellStyle name="Note 3 13" xfId="3624"/>
    <cellStyle name="Note 3 13 2" xfId="5170"/>
    <cellStyle name="Note 3 14" xfId="3625"/>
    <cellStyle name="Note 3 14 2" xfId="5171"/>
    <cellStyle name="Note 3 15" xfId="3626"/>
    <cellStyle name="Note 3 15 2" xfId="5172"/>
    <cellStyle name="Note 3 16" xfId="3627"/>
    <cellStyle name="Note 3 16 2" xfId="5173"/>
    <cellStyle name="Note 3 17" xfId="3628"/>
    <cellStyle name="Note 3 17 2" xfId="5174"/>
    <cellStyle name="Note 3 18" xfId="3629"/>
    <cellStyle name="Note 3 18 2" xfId="5175"/>
    <cellStyle name="Note 3 19" xfId="3630"/>
    <cellStyle name="Note 3 19 2" xfId="5176"/>
    <cellStyle name="Note 3 2" xfId="3631"/>
    <cellStyle name="Note 3 2 10" xfId="3632"/>
    <cellStyle name="Note 3 2 10 2" xfId="5178"/>
    <cellStyle name="Note 3 2 11" xfId="3633"/>
    <cellStyle name="Note 3 2 11 2" xfId="5179"/>
    <cellStyle name="Note 3 2 12" xfId="3634"/>
    <cellStyle name="Note 3 2 12 2" xfId="5180"/>
    <cellStyle name="Note 3 2 13" xfId="3635"/>
    <cellStyle name="Note 3 2 13 2" xfId="5181"/>
    <cellStyle name="Note 3 2 14" xfId="3636"/>
    <cellStyle name="Note 3 2 14 2" xfId="5182"/>
    <cellStyle name="Note 3 2 15" xfId="3637"/>
    <cellStyle name="Note 3 2 15 2" xfId="5183"/>
    <cellStyle name="Note 3 2 16" xfId="3638"/>
    <cellStyle name="Note 3 2 16 2" xfId="5184"/>
    <cellStyle name="Note 3 2 17" xfId="3639"/>
    <cellStyle name="Note 3 2 17 2" xfId="5185"/>
    <cellStyle name="Note 3 2 18" xfId="3640"/>
    <cellStyle name="Note 3 2 18 2" xfId="5186"/>
    <cellStyle name="Note 3 2 19" xfId="3641"/>
    <cellStyle name="Note 3 2 19 2" xfId="5187"/>
    <cellStyle name="Note 3 2 2" xfId="3642"/>
    <cellStyle name="Note 3 2 2 2" xfId="5188"/>
    <cellStyle name="Note 3 2 20" xfId="3643"/>
    <cellStyle name="Note 3 2 20 2" xfId="5189"/>
    <cellStyle name="Note 3 2 21" xfId="3644"/>
    <cellStyle name="Note 3 2 21 2" xfId="5190"/>
    <cellStyle name="Note 3 2 22" xfId="3645"/>
    <cellStyle name="Note 3 2 22 2" xfId="5191"/>
    <cellStyle name="Note 3 2 23" xfId="3646"/>
    <cellStyle name="Note 3 2 23 2" xfId="5192"/>
    <cellStyle name="Note 3 2 24" xfId="3647"/>
    <cellStyle name="Note 3 2 24 2" xfId="5193"/>
    <cellStyle name="Note 3 2 25" xfId="3648"/>
    <cellStyle name="Note 3 2 25 2" xfId="5194"/>
    <cellStyle name="Note 3 2 26" xfId="3649"/>
    <cellStyle name="Note 3 2 26 2" xfId="5195"/>
    <cellStyle name="Note 3 2 27" xfId="3650"/>
    <cellStyle name="Note 3 2 27 2" xfId="5196"/>
    <cellStyle name="Note 3 2 28" xfId="3651"/>
    <cellStyle name="Note 3 2 28 2" xfId="5197"/>
    <cellStyle name="Note 3 2 29" xfId="3652"/>
    <cellStyle name="Note 3 2 29 2" xfId="5198"/>
    <cellStyle name="Note 3 2 3" xfId="3653"/>
    <cellStyle name="Note 3 2 3 2" xfId="5199"/>
    <cellStyle name="Note 3 2 30" xfId="3654"/>
    <cellStyle name="Note 3 2 30 2" xfId="5200"/>
    <cellStyle name="Note 3 2 31" xfId="3655"/>
    <cellStyle name="Note 3 2 31 2" xfId="5201"/>
    <cellStyle name="Note 3 2 32" xfId="3656"/>
    <cellStyle name="Note 3 2 32 2" xfId="5202"/>
    <cellStyle name="Note 3 2 33" xfId="3657"/>
    <cellStyle name="Note 3 2 33 2" xfId="5203"/>
    <cellStyle name="Note 3 2 34" xfId="3658"/>
    <cellStyle name="Note 3 2 34 2" xfId="5204"/>
    <cellStyle name="Note 3 2 35" xfId="3659"/>
    <cellStyle name="Note 3 2 35 2" xfId="5205"/>
    <cellStyle name="Note 3 2 36" xfId="3660"/>
    <cellStyle name="Note 3 2 36 2" xfId="5206"/>
    <cellStyle name="Note 3 2 37" xfId="3661"/>
    <cellStyle name="Note 3 2 37 2" xfId="5207"/>
    <cellStyle name="Note 3 2 38" xfId="3662"/>
    <cellStyle name="Note 3 2 38 2" xfId="5208"/>
    <cellStyle name="Note 3 2 39" xfId="3663"/>
    <cellStyle name="Note 3 2 39 2" xfId="5209"/>
    <cellStyle name="Note 3 2 4" xfId="3664"/>
    <cellStyle name="Note 3 2 4 2" xfId="5210"/>
    <cellStyle name="Note 3 2 40" xfId="3665"/>
    <cellStyle name="Note 3 2 40 2" xfId="5211"/>
    <cellStyle name="Note 3 2 41" xfId="3666"/>
    <cellStyle name="Note 3 2 41 2" xfId="5212"/>
    <cellStyle name="Note 3 2 42" xfId="3667"/>
    <cellStyle name="Note 3 2 42 2" xfId="5213"/>
    <cellStyle name="Note 3 2 43" xfId="3668"/>
    <cellStyle name="Note 3 2 43 2" xfId="5214"/>
    <cellStyle name="Note 3 2 44" xfId="3669"/>
    <cellStyle name="Note 3 2 44 2" xfId="5215"/>
    <cellStyle name="Note 3 2 45" xfId="3670"/>
    <cellStyle name="Note 3 2 45 2" xfId="5216"/>
    <cellStyle name="Note 3 2 46" xfId="3671"/>
    <cellStyle name="Note 3 2 46 2" xfId="5217"/>
    <cellStyle name="Note 3 2 47" xfId="3672"/>
    <cellStyle name="Note 3 2 47 2" xfId="5218"/>
    <cellStyle name="Note 3 2 48" xfId="3673"/>
    <cellStyle name="Note 3 2 48 2" xfId="5219"/>
    <cellStyle name="Note 3 2 49" xfId="3674"/>
    <cellStyle name="Note 3 2 49 2" xfId="5220"/>
    <cellStyle name="Note 3 2 5" xfId="3675"/>
    <cellStyle name="Note 3 2 5 2" xfId="5221"/>
    <cellStyle name="Note 3 2 50" xfId="3676"/>
    <cellStyle name="Note 3 2 50 2" xfId="5222"/>
    <cellStyle name="Note 3 2 51" xfId="3677"/>
    <cellStyle name="Note 3 2 51 2" xfId="5223"/>
    <cellStyle name="Note 3 2 52" xfId="3678"/>
    <cellStyle name="Note 3 2 52 2" xfId="5224"/>
    <cellStyle name="Note 3 2 53" xfId="3679"/>
    <cellStyle name="Note 3 2 53 2" xfId="5225"/>
    <cellStyle name="Note 3 2 54" xfId="3680"/>
    <cellStyle name="Note 3 2 54 2" xfId="5226"/>
    <cellStyle name="Note 3 2 55" xfId="3681"/>
    <cellStyle name="Note 3 2 55 2" xfId="5227"/>
    <cellStyle name="Note 3 2 56" xfId="3682"/>
    <cellStyle name="Note 3 2 56 2" xfId="5228"/>
    <cellStyle name="Note 3 2 57" xfId="3683"/>
    <cellStyle name="Note 3 2 57 2" xfId="5229"/>
    <cellStyle name="Note 3 2 58" xfId="5177"/>
    <cellStyle name="Note 3 2 6" xfId="3684"/>
    <cellStyle name="Note 3 2 6 2" xfId="5230"/>
    <cellStyle name="Note 3 2 7" xfId="3685"/>
    <cellStyle name="Note 3 2 7 2" xfId="5231"/>
    <cellStyle name="Note 3 2 8" xfId="3686"/>
    <cellStyle name="Note 3 2 8 2" xfId="5232"/>
    <cellStyle name="Note 3 2 9" xfId="3687"/>
    <cellStyle name="Note 3 2 9 2" xfId="5233"/>
    <cellStyle name="Note 3 20" xfId="3688"/>
    <cellStyle name="Note 3 20 2" xfId="5234"/>
    <cellStyle name="Note 3 21" xfId="3689"/>
    <cellStyle name="Note 3 21 2" xfId="5235"/>
    <cellStyle name="Note 3 22" xfId="3690"/>
    <cellStyle name="Note 3 22 10" xfId="3691"/>
    <cellStyle name="Note 3 22 10 2" xfId="5237"/>
    <cellStyle name="Note 3 22 11" xfId="3692"/>
    <cellStyle name="Note 3 22 11 2" xfId="5238"/>
    <cellStyle name="Note 3 22 12" xfId="3693"/>
    <cellStyle name="Note 3 22 12 2" xfId="5239"/>
    <cellStyle name="Note 3 22 13" xfId="3694"/>
    <cellStyle name="Note 3 22 13 2" xfId="5240"/>
    <cellStyle name="Note 3 22 14" xfId="3695"/>
    <cellStyle name="Note 3 22 14 2" xfId="5241"/>
    <cellStyle name="Note 3 22 15" xfId="3696"/>
    <cellStyle name="Note 3 22 15 2" xfId="5242"/>
    <cellStyle name="Note 3 22 16" xfId="3697"/>
    <cellStyle name="Note 3 22 16 2" xfId="5243"/>
    <cellStyle name="Note 3 22 17" xfId="3698"/>
    <cellStyle name="Note 3 22 17 2" xfId="5244"/>
    <cellStyle name="Note 3 22 18" xfId="3699"/>
    <cellStyle name="Note 3 22 18 2" xfId="5245"/>
    <cellStyle name="Note 3 22 19" xfId="3700"/>
    <cellStyle name="Note 3 22 19 2" xfId="5246"/>
    <cellStyle name="Note 3 22 2" xfId="3701"/>
    <cellStyle name="Note 3 22 2 2" xfId="5247"/>
    <cellStyle name="Note 3 22 20" xfId="3702"/>
    <cellStyle name="Note 3 22 20 2" xfId="5248"/>
    <cellStyle name="Note 3 22 21" xfId="3703"/>
    <cellStyle name="Note 3 22 21 2" xfId="5249"/>
    <cellStyle name="Note 3 22 22" xfId="3704"/>
    <cellStyle name="Note 3 22 22 2" xfId="5250"/>
    <cellStyle name="Note 3 22 23" xfId="3705"/>
    <cellStyle name="Note 3 22 23 2" xfId="5251"/>
    <cellStyle name="Note 3 22 24" xfId="3706"/>
    <cellStyle name="Note 3 22 24 2" xfId="5252"/>
    <cellStyle name="Note 3 22 25" xfId="3707"/>
    <cellStyle name="Note 3 22 25 2" xfId="5253"/>
    <cellStyle name="Note 3 22 26" xfId="5236"/>
    <cellStyle name="Note 3 22 3" xfId="3708"/>
    <cellStyle name="Note 3 22 3 2" xfId="5254"/>
    <cellStyle name="Note 3 22 4" xfId="3709"/>
    <cellStyle name="Note 3 22 4 2" xfId="5255"/>
    <cellStyle name="Note 3 22 5" xfId="3710"/>
    <cellStyle name="Note 3 22 5 2" xfId="5256"/>
    <cellStyle name="Note 3 22 6" xfId="3711"/>
    <cellStyle name="Note 3 22 6 2" xfId="5257"/>
    <cellStyle name="Note 3 22 7" xfId="3712"/>
    <cellStyle name="Note 3 22 7 2" xfId="5258"/>
    <cellStyle name="Note 3 22 8" xfId="3713"/>
    <cellStyle name="Note 3 22 8 2" xfId="5259"/>
    <cellStyle name="Note 3 22 9" xfId="3714"/>
    <cellStyle name="Note 3 22 9 2" xfId="5260"/>
    <cellStyle name="Note 3 23" xfId="3715"/>
    <cellStyle name="Note 3 23 10" xfId="3716"/>
    <cellStyle name="Note 3 23 10 2" xfId="5262"/>
    <cellStyle name="Note 3 23 11" xfId="3717"/>
    <cellStyle name="Note 3 23 11 2" xfId="5263"/>
    <cellStyle name="Note 3 23 12" xfId="3718"/>
    <cellStyle name="Note 3 23 12 2" xfId="5264"/>
    <cellStyle name="Note 3 23 13" xfId="3719"/>
    <cellStyle name="Note 3 23 13 2" xfId="5265"/>
    <cellStyle name="Note 3 23 14" xfId="3720"/>
    <cellStyle name="Note 3 23 14 2" xfId="5266"/>
    <cellStyle name="Note 3 23 15" xfId="3721"/>
    <cellStyle name="Note 3 23 15 2" xfId="5267"/>
    <cellStyle name="Note 3 23 16" xfId="3722"/>
    <cellStyle name="Note 3 23 16 2" xfId="5268"/>
    <cellStyle name="Note 3 23 17" xfId="3723"/>
    <cellStyle name="Note 3 23 17 2" xfId="5269"/>
    <cellStyle name="Note 3 23 18" xfId="3724"/>
    <cellStyle name="Note 3 23 18 2" xfId="5270"/>
    <cellStyle name="Note 3 23 19" xfId="3725"/>
    <cellStyle name="Note 3 23 19 2" xfId="5271"/>
    <cellStyle name="Note 3 23 2" xfId="3726"/>
    <cellStyle name="Note 3 23 2 2" xfId="5272"/>
    <cellStyle name="Note 3 23 20" xfId="3727"/>
    <cellStyle name="Note 3 23 20 2" xfId="5273"/>
    <cellStyle name="Note 3 23 21" xfId="3728"/>
    <cellStyle name="Note 3 23 21 2" xfId="5274"/>
    <cellStyle name="Note 3 23 22" xfId="3729"/>
    <cellStyle name="Note 3 23 22 2" xfId="5275"/>
    <cellStyle name="Note 3 23 23" xfId="3730"/>
    <cellStyle name="Note 3 23 23 2" xfId="5276"/>
    <cellStyle name="Note 3 23 24" xfId="3731"/>
    <cellStyle name="Note 3 23 24 2" xfId="5277"/>
    <cellStyle name="Note 3 23 25" xfId="3732"/>
    <cellStyle name="Note 3 23 25 2" xfId="5278"/>
    <cellStyle name="Note 3 23 26" xfId="5261"/>
    <cellStyle name="Note 3 23 3" xfId="3733"/>
    <cellStyle name="Note 3 23 3 2" xfId="5279"/>
    <cellStyle name="Note 3 23 4" xfId="3734"/>
    <cellStyle name="Note 3 23 4 2" xfId="5280"/>
    <cellStyle name="Note 3 23 5" xfId="3735"/>
    <cellStyle name="Note 3 23 5 2" xfId="5281"/>
    <cellStyle name="Note 3 23 6" xfId="3736"/>
    <cellStyle name="Note 3 23 6 2" xfId="5282"/>
    <cellStyle name="Note 3 23 7" xfId="3737"/>
    <cellStyle name="Note 3 23 7 2" xfId="5283"/>
    <cellStyle name="Note 3 23 8" xfId="3738"/>
    <cellStyle name="Note 3 23 8 2" xfId="5284"/>
    <cellStyle name="Note 3 23 9" xfId="3739"/>
    <cellStyle name="Note 3 23 9 2" xfId="5285"/>
    <cellStyle name="Note 3 24" xfId="3740"/>
    <cellStyle name="Note 3 24 10" xfId="3741"/>
    <cellStyle name="Note 3 24 10 2" xfId="5287"/>
    <cellStyle name="Note 3 24 11" xfId="3742"/>
    <cellStyle name="Note 3 24 11 2" xfId="5288"/>
    <cellStyle name="Note 3 24 12" xfId="3743"/>
    <cellStyle name="Note 3 24 12 2" xfId="5289"/>
    <cellStyle name="Note 3 24 13" xfId="3744"/>
    <cellStyle name="Note 3 24 13 2" xfId="5290"/>
    <cellStyle name="Note 3 24 14" xfId="3745"/>
    <cellStyle name="Note 3 24 14 2" xfId="5291"/>
    <cellStyle name="Note 3 24 15" xfId="3746"/>
    <cellStyle name="Note 3 24 15 2" xfId="5292"/>
    <cellStyle name="Note 3 24 16" xfId="3747"/>
    <cellStyle name="Note 3 24 16 2" xfId="5293"/>
    <cellStyle name="Note 3 24 17" xfId="3748"/>
    <cellStyle name="Note 3 24 17 2" xfId="5294"/>
    <cellStyle name="Note 3 24 18" xfId="3749"/>
    <cellStyle name="Note 3 24 18 2" xfId="5295"/>
    <cellStyle name="Note 3 24 19" xfId="3750"/>
    <cellStyle name="Note 3 24 19 2" xfId="5296"/>
    <cellStyle name="Note 3 24 2" xfId="3751"/>
    <cellStyle name="Note 3 24 2 2" xfId="5297"/>
    <cellStyle name="Note 3 24 20" xfId="3752"/>
    <cellStyle name="Note 3 24 20 2" xfId="5298"/>
    <cellStyle name="Note 3 24 21" xfId="3753"/>
    <cellStyle name="Note 3 24 21 2" xfId="5299"/>
    <cellStyle name="Note 3 24 22" xfId="3754"/>
    <cellStyle name="Note 3 24 22 2" xfId="5300"/>
    <cellStyle name="Note 3 24 23" xfId="3755"/>
    <cellStyle name="Note 3 24 23 2" xfId="5301"/>
    <cellStyle name="Note 3 24 24" xfId="3756"/>
    <cellStyle name="Note 3 24 24 2" xfId="5302"/>
    <cellStyle name="Note 3 24 25" xfId="3757"/>
    <cellStyle name="Note 3 24 25 2" xfId="5303"/>
    <cellStyle name="Note 3 24 26" xfId="5286"/>
    <cellStyle name="Note 3 24 3" xfId="3758"/>
    <cellStyle name="Note 3 24 3 2" xfId="5304"/>
    <cellStyle name="Note 3 24 4" xfId="3759"/>
    <cellStyle name="Note 3 24 4 2" xfId="5305"/>
    <cellStyle name="Note 3 24 5" xfId="3760"/>
    <cellStyle name="Note 3 24 5 2" xfId="5306"/>
    <cellStyle name="Note 3 24 6" xfId="3761"/>
    <cellStyle name="Note 3 24 6 2" xfId="5307"/>
    <cellStyle name="Note 3 24 7" xfId="3762"/>
    <cellStyle name="Note 3 24 7 2" xfId="5308"/>
    <cellStyle name="Note 3 24 8" xfId="3763"/>
    <cellStyle name="Note 3 24 8 2" xfId="5309"/>
    <cellStyle name="Note 3 24 9" xfId="3764"/>
    <cellStyle name="Note 3 24 9 2" xfId="5310"/>
    <cellStyle name="Note 3 25" xfId="3765"/>
    <cellStyle name="Note 3 25 10" xfId="3766"/>
    <cellStyle name="Note 3 25 10 2" xfId="5312"/>
    <cellStyle name="Note 3 25 11" xfId="3767"/>
    <cellStyle name="Note 3 25 11 2" xfId="5313"/>
    <cellStyle name="Note 3 25 12" xfId="3768"/>
    <cellStyle name="Note 3 25 12 2" xfId="5314"/>
    <cellStyle name="Note 3 25 13" xfId="3769"/>
    <cellStyle name="Note 3 25 13 2" xfId="5315"/>
    <cellStyle name="Note 3 25 14" xfId="3770"/>
    <cellStyle name="Note 3 25 14 2" xfId="5316"/>
    <cellStyle name="Note 3 25 15" xfId="3771"/>
    <cellStyle name="Note 3 25 15 2" xfId="5317"/>
    <cellStyle name="Note 3 25 16" xfId="3772"/>
    <cellStyle name="Note 3 25 16 2" xfId="5318"/>
    <cellStyle name="Note 3 25 17" xfId="3773"/>
    <cellStyle name="Note 3 25 17 2" xfId="5319"/>
    <cellStyle name="Note 3 25 18" xfId="3774"/>
    <cellStyle name="Note 3 25 18 2" xfId="5320"/>
    <cellStyle name="Note 3 25 19" xfId="3775"/>
    <cellStyle name="Note 3 25 19 2" xfId="5321"/>
    <cellStyle name="Note 3 25 2" xfId="3776"/>
    <cellStyle name="Note 3 25 2 2" xfId="5322"/>
    <cellStyle name="Note 3 25 20" xfId="3777"/>
    <cellStyle name="Note 3 25 20 2" xfId="5323"/>
    <cellStyle name="Note 3 25 21" xfId="3778"/>
    <cellStyle name="Note 3 25 21 2" xfId="5324"/>
    <cellStyle name="Note 3 25 22" xfId="3779"/>
    <cellStyle name="Note 3 25 22 2" xfId="5325"/>
    <cellStyle name="Note 3 25 23" xfId="3780"/>
    <cellStyle name="Note 3 25 23 2" xfId="5326"/>
    <cellStyle name="Note 3 25 24" xfId="3781"/>
    <cellStyle name="Note 3 25 24 2" xfId="5327"/>
    <cellStyle name="Note 3 25 25" xfId="3782"/>
    <cellStyle name="Note 3 25 25 2" xfId="5328"/>
    <cellStyle name="Note 3 25 26" xfId="5311"/>
    <cellStyle name="Note 3 25 3" xfId="3783"/>
    <cellStyle name="Note 3 25 3 2" xfId="5329"/>
    <cellStyle name="Note 3 25 4" xfId="3784"/>
    <cellStyle name="Note 3 25 4 2" xfId="5330"/>
    <cellStyle name="Note 3 25 5" xfId="3785"/>
    <cellStyle name="Note 3 25 5 2" xfId="5331"/>
    <cellStyle name="Note 3 25 6" xfId="3786"/>
    <cellStyle name="Note 3 25 6 2" xfId="5332"/>
    <cellStyle name="Note 3 25 7" xfId="3787"/>
    <cellStyle name="Note 3 25 7 2" xfId="5333"/>
    <cellStyle name="Note 3 25 8" xfId="3788"/>
    <cellStyle name="Note 3 25 8 2" xfId="5334"/>
    <cellStyle name="Note 3 25 9" xfId="3789"/>
    <cellStyle name="Note 3 25 9 2" xfId="5335"/>
    <cellStyle name="Note 3 26" xfId="3790"/>
    <cellStyle name="Note 3 26 10" xfId="3791"/>
    <cellStyle name="Note 3 26 10 2" xfId="5337"/>
    <cellStyle name="Note 3 26 11" xfId="3792"/>
    <cellStyle name="Note 3 26 11 2" xfId="5338"/>
    <cellStyle name="Note 3 26 12" xfId="3793"/>
    <cellStyle name="Note 3 26 12 2" xfId="5339"/>
    <cellStyle name="Note 3 26 13" xfId="3794"/>
    <cellStyle name="Note 3 26 13 2" xfId="5340"/>
    <cellStyle name="Note 3 26 14" xfId="3795"/>
    <cellStyle name="Note 3 26 14 2" xfId="5341"/>
    <cellStyle name="Note 3 26 15" xfId="3796"/>
    <cellStyle name="Note 3 26 15 2" xfId="5342"/>
    <cellStyle name="Note 3 26 16" xfId="3797"/>
    <cellStyle name="Note 3 26 16 2" xfId="5343"/>
    <cellStyle name="Note 3 26 17" xfId="3798"/>
    <cellStyle name="Note 3 26 17 2" xfId="5344"/>
    <cellStyle name="Note 3 26 18" xfId="3799"/>
    <cellStyle name="Note 3 26 18 2" xfId="5345"/>
    <cellStyle name="Note 3 26 19" xfId="3800"/>
    <cellStyle name="Note 3 26 19 2" xfId="5346"/>
    <cellStyle name="Note 3 26 2" xfId="3801"/>
    <cellStyle name="Note 3 26 2 2" xfId="5347"/>
    <cellStyle name="Note 3 26 20" xfId="3802"/>
    <cellStyle name="Note 3 26 20 2" xfId="5348"/>
    <cellStyle name="Note 3 26 21" xfId="3803"/>
    <cellStyle name="Note 3 26 21 2" xfId="5349"/>
    <cellStyle name="Note 3 26 22" xfId="3804"/>
    <cellStyle name="Note 3 26 22 2" xfId="5350"/>
    <cellStyle name="Note 3 26 23" xfId="3805"/>
    <cellStyle name="Note 3 26 23 2" xfId="5351"/>
    <cellStyle name="Note 3 26 24" xfId="3806"/>
    <cellStyle name="Note 3 26 24 2" xfId="5352"/>
    <cellStyle name="Note 3 26 25" xfId="3807"/>
    <cellStyle name="Note 3 26 25 2" xfId="5353"/>
    <cellStyle name="Note 3 26 26" xfId="5336"/>
    <cellStyle name="Note 3 26 3" xfId="3808"/>
    <cellStyle name="Note 3 26 3 2" xfId="5354"/>
    <cellStyle name="Note 3 26 4" xfId="3809"/>
    <cellStyle name="Note 3 26 4 2" xfId="5355"/>
    <cellStyle name="Note 3 26 5" xfId="3810"/>
    <cellStyle name="Note 3 26 5 2" xfId="5356"/>
    <cellStyle name="Note 3 26 6" xfId="3811"/>
    <cellStyle name="Note 3 26 6 2" xfId="5357"/>
    <cellStyle name="Note 3 26 7" xfId="3812"/>
    <cellStyle name="Note 3 26 7 2" xfId="5358"/>
    <cellStyle name="Note 3 26 8" xfId="3813"/>
    <cellStyle name="Note 3 26 8 2" xfId="5359"/>
    <cellStyle name="Note 3 26 9" xfId="3814"/>
    <cellStyle name="Note 3 26 9 2" xfId="5360"/>
    <cellStyle name="Note 3 27" xfId="3815"/>
    <cellStyle name="Note 3 27 10" xfId="3816"/>
    <cellStyle name="Note 3 27 10 2" xfId="5362"/>
    <cellStyle name="Note 3 27 11" xfId="3817"/>
    <cellStyle name="Note 3 27 11 2" xfId="5363"/>
    <cellStyle name="Note 3 27 12" xfId="3818"/>
    <cellStyle name="Note 3 27 12 2" xfId="5364"/>
    <cellStyle name="Note 3 27 13" xfId="3819"/>
    <cellStyle name="Note 3 27 13 2" xfId="5365"/>
    <cellStyle name="Note 3 27 14" xfId="3820"/>
    <cellStyle name="Note 3 27 14 2" xfId="5366"/>
    <cellStyle name="Note 3 27 15" xfId="3821"/>
    <cellStyle name="Note 3 27 15 2" xfId="5367"/>
    <cellStyle name="Note 3 27 16" xfId="3822"/>
    <cellStyle name="Note 3 27 16 2" xfId="5368"/>
    <cellStyle name="Note 3 27 17" xfId="3823"/>
    <cellStyle name="Note 3 27 17 2" xfId="5369"/>
    <cellStyle name="Note 3 27 18" xfId="3824"/>
    <cellStyle name="Note 3 27 18 2" xfId="5370"/>
    <cellStyle name="Note 3 27 19" xfId="3825"/>
    <cellStyle name="Note 3 27 19 2" xfId="5371"/>
    <cellStyle name="Note 3 27 2" xfId="3826"/>
    <cellStyle name="Note 3 27 2 2" xfId="5372"/>
    <cellStyle name="Note 3 27 20" xfId="3827"/>
    <cellStyle name="Note 3 27 20 2" xfId="5373"/>
    <cellStyle name="Note 3 27 21" xfId="3828"/>
    <cellStyle name="Note 3 27 21 2" xfId="5374"/>
    <cellStyle name="Note 3 27 22" xfId="3829"/>
    <cellStyle name="Note 3 27 22 2" xfId="5375"/>
    <cellStyle name="Note 3 27 23" xfId="3830"/>
    <cellStyle name="Note 3 27 23 2" xfId="5376"/>
    <cellStyle name="Note 3 27 24" xfId="3831"/>
    <cellStyle name="Note 3 27 24 2" xfId="5377"/>
    <cellStyle name="Note 3 27 25" xfId="3832"/>
    <cellStyle name="Note 3 27 25 2" xfId="5378"/>
    <cellStyle name="Note 3 27 26" xfId="5361"/>
    <cellStyle name="Note 3 27 3" xfId="3833"/>
    <cellStyle name="Note 3 27 3 2" xfId="5379"/>
    <cellStyle name="Note 3 27 4" xfId="3834"/>
    <cellStyle name="Note 3 27 4 2" xfId="5380"/>
    <cellStyle name="Note 3 27 5" xfId="3835"/>
    <cellStyle name="Note 3 27 5 2" xfId="5381"/>
    <cellStyle name="Note 3 27 6" xfId="3836"/>
    <cellStyle name="Note 3 27 6 2" xfId="5382"/>
    <cellStyle name="Note 3 27 7" xfId="3837"/>
    <cellStyle name="Note 3 27 7 2" xfId="5383"/>
    <cellStyle name="Note 3 27 8" xfId="3838"/>
    <cellStyle name="Note 3 27 8 2" xfId="5384"/>
    <cellStyle name="Note 3 27 9" xfId="3839"/>
    <cellStyle name="Note 3 27 9 2" xfId="5385"/>
    <cellStyle name="Note 3 28" xfId="3840"/>
    <cellStyle name="Note 3 28 10" xfId="3841"/>
    <cellStyle name="Note 3 28 10 2" xfId="5387"/>
    <cellStyle name="Note 3 28 11" xfId="3842"/>
    <cellStyle name="Note 3 28 11 2" xfId="5388"/>
    <cellStyle name="Note 3 28 12" xfId="3843"/>
    <cellStyle name="Note 3 28 12 2" xfId="5389"/>
    <cellStyle name="Note 3 28 13" xfId="3844"/>
    <cellStyle name="Note 3 28 13 2" xfId="5390"/>
    <cellStyle name="Note 3 28 14" xfId="3845"/>
    <cellStyle name="Note 3 28 14 2" xfId="5391"/>
    <cellStyle name="Note 3 28 15" xfId="3846"/>
    <cellStyle name="Note 3 28 15 2" xfId="5392"/>
    <cellStyle name="Note 3 28 16" xfId="3847"/>
    <cellStyle name="Note 3 28 16 2" xfId="5393"/>
    <cellStyle name="Note 3 28 17" xfId="3848"/>
    <cellStyle name="Note 3 28 17 2" xfId="5394"/>
    <cellStyle name="Note 3 28 18" xfId="3849"/>
    <cellStyle name="Note 3 28 18 2" xfId="5395"/>
    <cellStyle name="Note 3 28 19" xfId="3850"/>
    <cellStyle name="Note 3 28 19 2" xfId="5396"/>
    <cellStyle name="Note 3 28 2" xfId="3851"/>
    <cellStyle name="Note 3 28 2 2" xfId="5397"/>
    <cellStyle name="Note 3 28 20" xfId="3852"/>
    <cellStyle name="Note 3 28 20 2" xfId="5398"/>
    <cellStyle name="Note 3 28 21" xfId="3853"/>
    <cellStyle name="Note 3 28 21 2" xfId="5399"/>
    <cellStyle name="Note 3 28 22" xfId="3854"/>
    <cellStyle name="Note 3 28 22 2" xfId="5400"/>
    <cellStyle name="Note 3 28 23" xfId="3855"/>
    <cellStyle name="Note 3 28 23 2" xfId="5401"/>
    <cellStyle name="Note 3 28 24" xfId="3856"/>
    <cellStyle name="Note 3 28 24 2" xfId="5402"/>
    <cellStyle name="Note 3 28 25" xfId="3857"/>
    <cellStyle name="Note 3 28 25 2" xfId="5403"/>
    <cellStyle name="Note 3 28 26" xfId="5386"/>
    <cellStyle name="Note 3 28 3" xfId="3858"/>
    <cellStyle name="Note 3 28 3 2" xfId="5404"/>
    <cellStyle name="Note 3 28 4" xfId="3859"/>
    <cellStyle name="Note 3 28 4 2" xfId="5405"/>
    <cellStyle name="Note 3 28 5" xfId="3860"/>
    <cellStyle name="Note 3 28 5 2" xfId="5406"/>
    <cellStyle name="Note 3 28 6" xfId="3861"/>
    <cellStyle name="Note 3 28 6 2" xfId="5407"/>
    <cellStyle name="Note 3 28 7" xfId="3862"/>
    <cellStyle name="Note 3 28 7 2" xfId="5408"/>
    <cellStyle name="Note 3 28 8" xfId="3863"/>
    <cellStyle name="Note 3 28 8 2" xfId="5409"/>
    <cellStyle name="Note 3 28 9" xfId="3864"/>
    <cellStyle name="Note 3 28 9 2" xfId="5410"/>
    <cellStyle name="Note 3 29" xfId="3865"/>
    <cellStyle name="Note 3 29 10" xfId="3866"/>
    <cellStyle name="Note 3 29 10 2" xfId="5412"/>
    <cellStyle name="Note 3 29 11" xfId="3867"/>
    <cellStyle name="Note 3 29 11 2" xfId="5413"/>
    <cellStyle name="Note 3 29 12" xfId="3868"/>
    <cellStyle name="Note 3 29 12 2" xfId="5414"/>
    <cellStyle name="Note 3 29 13" xfId="3869"/>
    <cellStyle name="Note 3 29 13 2" xfId="5415"/>
    <cellStyle name="Note 3 29 14" xfId="3870"/>
    <cellStyle name="Note 3 29 14 2" xfId="5416"/>
    <cellStyle name="Note 3 29 15" xfId="3871"/>
    <cellStyle name="Note 3 29 15 2" xfId="5417"/>
    <cellStyle name="Note 3 29 16" xfId="3872"/>
    <cellStyle name="Note 3 29 16 2" xfId="5418"/>
    <cellStyle name="Note 3 29 17" xfId="3873"/>
    <cellStyle name="Note 3 29 17 2" xfId="5419"/>
    <cellStyle name="Note 3 29 18" xfId="3874"/>
    <cellStyle name="Note 3 29 18 2" xfId="5420"/>
    <cellStyle name="Note 3 29 19" xfId="3875"/>
    <cellStyle name="Note 3 29 19 2" xfId="5421"/>
    <cellStyle name="Note 3 29 2" xfId="3876"/>
    <cellStyle name="Note 3 29 2 2" xfId="5422"/>
    <cellStyle name="Note 3 29 20" xfId="3877"/>
    <cellStyle name="Note 3 29 20 2" xfId="5423"/>
    <cellStyle name="Note 3 29 21" xfId="3878"/>
    <cellStyle name="Note 3 29 21 2" xfId="5424"/>
    <cellStyle name="Note 3 29 22" xfId="3879"/>
    <cellStyle name="Note 3 29 22 2" xfId="5425"/>
    <cellStyle name="Note 3 29 23" xfId="3880"/>
    <cellStyle name="Note 3 29 23 2" xfId="5426"/>
    <cellStyle name="Note 3 29 24" xfId="3881"/>
    <cellStyle name="Note 3 29 24 2" xfId="5427"/>
    <cellStyle name="Note 3 29 25" xfId="3882"/>
    <cellStyle name="Note 3 29 25 2" xfId="5428"/>
    <cellStyle name="Note 3 29 26" xfId="5411"/>
    <cellStyle name="Note 3 29 3" xfId="3883"/>
    <cellStyle name="Note 3 29 3 2" xfId="5429"/>
    <cellStyle name="Note 3 29 4" xfId="3884"/>
    <cellStyle name="Note 3 29 4 2" xfId="5430"/>
    <cellStyle name="Note 3 29 5" xfId="3885"/>
    <cellStyle name="Note 3 29 5 2" xfId="5431"/>
    <cellStyle name="Note 3 29 6" xfId="3886"/>
    <cellStyle name="Note 3 29 6 2" xfId="5432"/>
    <cellStyle name="Note 3 29 7" xfId="3887"/>
    <cellStyle name="Note 3 29 7 2" xfId="5433"/>
    <cellStyle name="Note 3 29 8" xfId="3888"/>
    <cellStyle name="Note 3 29 8 2" xfId="5434"/>
    <cellStyle name="Note 3 29 9" xfId="3889"/>
    <cellStyle name="Note 3 29 9 2" xfId="5435"/>
    <cellStyle name="Note 3 3" xfId="3890"/>
    <cellStyle name="Note 3 3 2" xfId="5436"/>
    <cellStyle name="Note 3 30" xfId="3891"/>
    <cellStyle name="Note 3 30 2" xfId="3892"/>
    <cellStyle name="Note 3 30 2 2" xfId="5438"/>
    <cellStyle name="Note 3 30 3" xfId="3893"/>
    <cellStyle name="Note 3 30 3 2" xfId="5439"/>
    <cellStyle name="Note 3 30 4" xfId="3894"/>
    <cellStyle name="Note 3 30 4 2" xfId="5440"/>
    <cellStyle name="Note 3 30 5" xfId="5437"/>
    <cellStyle name="Note 3 31" xfId="3895"/>
    <cellStyle name="Note 3 31 2" xfId="3896"/>
    <cellStyle name="Note 3 31 2 2" xfId="5442"/>
    <cellStyle name="Note 3 31 3" xfId="3897"/>
    <cellStyle name="Note 3 31 3 2" xfId="5443"/>
    <cellStyle name="Note 3 31 4" xfId="3898"/>
    <cellStyle name="Note 3 31 4 2" xfId="5444"/>
    <cellStyle name="Note 3 31 5" xfId="5441"/>
    <cellStyle name="Note 3 32" xfId="3899"/>
    <cellStyle name="Note 3 32 2" xfId="3900"/>
    <cellStyle name="Note 3 32 2 2" xfId="5446"/>
    <cellStyle name="Note 3 32 3" xfId="3901"/>
    <cellStyle name="Note 3 32 3 2" xfId="5447"/>
    <cellStyle name="Note 3 32 4" xfId="3902"/>
    <cellStyle name="Note 3 32 4 2" xfId="5448"/>
    <cellStyle name="Note 3 32 5" xfId="5445"/>
    <cellStyle name="Note 3 33" xfId="3903"/>
    <cellStyle name="Note 3 33 2" xfId="3904"/>
    <cellStyle name="Note 3 33 2 2" xfId="5450"/>
    <cellStyle name="Note 3 33 3" xfId="3905"/>
    <cellStyle name="Note 3 33 3 2" xfId="5451"/>
    <cellStyle name="Note 3 33 4" xfId="3906"/>
    <cellStyle name="Note 3 33 4 2" xfId="5452"/>
    <cellStyle name="Note 3 33 5" xfId="5449"/>
    <cellStyle name="Note 3 34" xfId="3907"/>
    <cellStyle name="Note 3 34 2" xfId="3908"/>
    <cellStyle name="Note 3 34 2 2" xfId="5454"/>
    <cellStyle name="Note 3 34 3" xfId="3909"/>
    <cellStyle name="Note 3 34 3 2" xfId="5455"/>
    <cellStyle name="Note 3 34 4" xfId="3910"/>
    <cellStyle name="Note 3 34 4 2" xfId="5456"/>
    <cellStyle name="Note 3 34 5" xfId="5453"/>
    <cellStyle name="Note 3 35" xfId="3911"/>
    <cellStyle name="Note 3 35 2" xfId="3912"/>
    <cellStyle name="Note 3 35 2 2" xfId="5458"/>
    <cellStyle name="Note 3 35 3" xfId="3913"/>
    <cellStyle name="Note 3 35 3 2" xfId="5459"/>
    <cellStyle name="Note 3 35 4" xfId="3914"/>
    <cellStyle name="Note 3 35 4 2" xfId="5460"/>
    <cellStyle name="Note 3 35 5" xfId="5457"/>
    <cellStyle name="Note 3 36" xfId="3915"/>
    <cellStyle name="Note 3 36 2" xfId="5461"/>
    <cellStyle name="Note 3 37" xfId="3916"/>
    <cellStyle name="Note 3 37 2" xfId="5462"/>
    <cellStyle name="Note 3 38" xfId="3917"/>
    <cellStyle name="Note 3 38 2" xfId="5463"/>
    <cellStyle name="Note 3 39" xfId="3918"/>
    <cellStyle name="Note 3 39 2" xfId="5464"/>
    <cellStyle name="Note 3 4" xfId="3919"/>
    <cellStyle name="Note 3 4 2" xfId="5465"/>
    <cellStyle name="Note 3 40" xfId="3920"/>
    <cellStyle name="Note 3 40 2" xfId="5466"/>
    <cellStyle name="Note 3 41" xfId="3921"/>
    <cellStyle name="Note 3 41 2" xfId="5467"/>
    <cellStyle name="Note 3 42" xfId="3922"/>
    <cellStyle name="Note 3 42 2" xfId="5468"/>
    <cellStyle name="Note 3 43" xfId="3923"/>
    <cellStyle name="Note 3 43 2" xfId="5469"/>
    <cellStyle name="Note 3 44" xfId="3924"/>
    <cellStyle name="Note 3 44 2" xfId="5470"/>
    <cellStyle name="Note 3 45" xfId="3925"/>
    <cellStyle name="Note 3 45 2" xfId="5471"/>
    <cellStyle name="Note 3 46" xfId="3926"/>
    <cellStyle name="Note 3 46 2" xfId="5472"/>
    <cellStyle name="Note 3 47" xfId="3927"/>
    <cellStyle name="Note 3 47 2" xfId="5473"/>
    <cellStyle name="Note 3 48" xfId="3928"/>
    <cellStyle name="Note 3 48 2" xfId="5474"/>
    <cellStyle name="Note 3 49" xfId="3929"/>
    <cellStyle name="Note 3 49 2" xfId="5475"/>
    <cellStyle name="Note 3 5" xfId="3930"/>
    <cellStyle name="Note 3 5 2" xfId="5476"/>
    <cellStyle name="Note 3 50" xfId="3931"/>
    <cellStyle name="Note 3 50 2" xfId="5477"/>
    <cellStyle name="Note 3 51" xfId="3932"/>
    <cellStyle name="Note 3 51 2" xfId="5478"/>
    <cellStyle name="Note 3 6" xfId="3933"/>
    <cellStyle name="Note 3 6 2" xfId="5479"/>
    <cellStyle name="Note 3 7" xfId="3934"/>
    <cellStyle name="Note 3 7 2" xfId="5480"/>
    <cellStyle name="Note 3 8" xfId="3935"/>
    <cellStyle name="Note 3 8 2" xfId="5481"/>
    <cellStyle name="Note 3 9" xfId="3936"/>
    <cellStyle name="Note 3 9 2" xfId="5482"/>
    <cellStyle name="Note 4 10" xfId="3937"/>
    <cellStyle name="Note 4 10 2" xfId="5483"/>
    <cellStyle name="Note 4 11" xfId="3938"/>
    <cellStyle name="Note 4 11 2" xfId="5484"/>
    <cellStyle name="Note 4 12" xfId="3939"/>
    <cellStyle name="Note 4 12 2" xfId="5485"/>
    <cellStyle name="Note 4 13" xfId="3940"/>
    <cellStyle name="Note 4 13 2" xfId="5486"/>
    <cellStyle name="Note 4 14" xfId="3941"/>
    <cellStyle name="Note 4 14 2" xfId="5487"/>
    <cellStyle name="Note 4 15" xfId="3942"/>
    <cellStyle name="Note 4 15 2" xfId="5488"/>
    <cellStyle name="Note 4 16" xfId="3943"/>
    <cellStyle name="Note 4 16 2" xfId="5489"/>
    <cellStyle name="Note 4 17" xfId="3944"/>
    <cellStyle name="Note 4 17 2" xfId="5490"/>
    <cellStyle name="Note 4 18" xfId="3945"/>
    <cellStyle name="Note 4 18 2" xfId="5491"/>
    <cellStyle name="Note 4 19" xfId="3946"/>
    <cellStyle name="Note 4 19 2" xfId="5492"/>
    <cellStyle name="Note 4 2" xfId="3947"/>
    <cellStyle name="Note 4 2 10" xfId="3948"/>
    <cellStyle name="Note 4 2 10 2" xfId="5494"/>
    <cellStyle name="Note 4 2 11" xfId="3949"/>
    <cellStyle name="Note 4 2 11 2" xfId="5495"/>
    <cellStyle name="Note 4 2 12" xfId="3950"/>
    <cellStyle name="Note 4 2 12 2" xfId="5496"/>
    <cellStyle name="Note 4 2 13" xfId="3951"/>
    <cellStyle name="Note 4 2 13 2" xfId="5497"/>
    <cellStyle name="Note 4 2 14" xfId="3952"/>
    <cellStyle name="Note 4 2 14 2" xfId="5498"/>
    <cellStyle name="Note 4 2 15" xfId="3953"/>
    <cellStyle name="Note 4 2 15 2" xfId="5499"/>
    <cellStyle name="Note 4 2 16" xfId="3954"/>
    <cellStyle name="Note 4 2 16 2" xfId="5500"/>
    <cellStyle name="Note 4 2 17" xfId="3955"/>
    <cellStyle name="Note 4 2 17 2" xfId="5501"/>
    <cellStyle name="Note 4 2 18" xfId="3956"/>
    <cellStyle name="Note 4 2 18 2" xfId="5502"/>
    <cellStyle name="Note 4 2 19" xfId="3957"/>
    <cellStyle name="Note 4 2 19 2" xfId="5503"/>
    <cellStyle name="Note 4 2 2" xfId="3958"/>
    <cellStyle name="Note 4 2 2 2" xfId="5504"/>
    <cellStyle name="Note 4 2 20" xfId="3959"/>
    <cellStyle name="Note 4 2 20 2" xfId="5505"/>
    <cellStyle name="Note 4 2 21" xfId="3960"/>
    <cellStyle name="Note 4 2 21 2" xfId="5506"/>
    <cellStyle name="Note 4 2 22" xfId="3961"/>
    <cellStyle name="Note 4 2 22 2" xfId="5507"/>
    <cellStyle name="Note 4 2 23" xfId="3962"/>
    <cellStyle name="Note 4 2 23 2" xfId="5508"/>
    <cellStyle name="Note 4 2 24" xfId="3963"/>
    <cellStyle name="Note 4 2 24 2" xfId="5509"/>
    <cellStyle name="Note 4 2 25" xfId="3964"/>
    <cellStyle name="Note 4 2 25 2" xfId="5510"/>
    <cellStyle name="Note 4 2 26" xfId="3965"/>
    <cellStyle name="Note 4 2 26 2" xfId="5511"/>
    <cellStyle name="Note 4 2 27" xfId="3966"/>
    <cellStyle name="Note 4 2 27 2" xfId="5512"/>
    <cellStyle name="Note 4 2 28" xfId="3967"/>
    <cellStyle name="Note 4 2 28 2" xfId="5513"/>
    <cellStyle name="Note 4 2 29" xfId="3968"/>
    <cellStyle name="Note 4 2 29 2" xfId="5514"/>
    <cellStyle name="Note 4 2 3" xfId="3969"/>
    <cellStyle name="Note 4 2 3 2" xfId="5515"/>
    <cellStyle name="Note 4 2 30" xfId="3970"/>
    <cellStyle name="Note 4 2 30 2" xfId="5516"/>
    <cellStyle name="Note 4 2 31" xfId="3971"/>
    <cellStyle name="Note 4 2 31 2" xfId="5517"/>
    <cellStyle name="Note 4 2 32" xfId="3972"/>
    <cellStyle name="Note 4 2 32 2" xfId="5518"/>
    <cellStyle name="Note 4 2 33" xfId="3973"/>
    <cellStyle name="Note 4 2 33 2" xfId="5519"/>
    <cellStyle name="Note 4 2 34" xfId="3974"/>
    <cellStyle name="Note 4 2 34 2" xfId="5520"/>
    <cellStyle name="Note 4 2 35" xfId="3975"/>
    <cellStyle name="Note 4 2 35 2" xfId="5521"/>
    <cellStyle name="Note 4 2 36" xfId="3976"/>
    <cellStyle name="Note 4 2 36 2" xfId="5522"/>
    <cellStyle name="Note 4 2 37" xfId="3977"/>
    <cellStyle name="Note 4 2 37 2" xfId="5523"/>
    <cellStyle name="Note 4 2 38" xfId="3978"/>
    <cellStyle name="Note 4 2 38 2" xfId="5524"/>
    <cellStyle name="Note 4 2 39" xfId="3979"/>
    <cellStyle name="Note 4 2 39 2" xfId="5525"/>
    <cellStyle name="Note 4 2 4" xfId="3980"/>
    <cellStyle name="Note 4 2 4 2" xfId="5526"/>
    <cellStyle name="Note 4 2 40" xfId="3981"/>
    <cellStyle name="Note 4 2 40 2" xfId="5527"/>
    <cellStyle name="Note 4 2 41" xfId="3982"/>
    <cellStyle name="Note 4 2 41 2" xfId="5528"/>
    <cellStyle name="Note 4 2 42" xfId="3983"/>
    <cellStyle name="Note 4 2 42 2" xfId="5529"/>
    <cellStyle name="Note 4 2 43" xfId="3984"/>
    <cellStyle name="Note 4 2 43 2" xfId="5530"/>
    <cellStyle name="Note 4 2 44" xfId="3985"/>
    <cellStyle name="Note 4 2 44 2" xfId="5531"/>
    <cellStyle name="Note 4 2 45" xfId="3986"/>
    <cellStyle name="Note 4 2 45 2" xfId="5532"/>
    <cellStyle name="Note 4 2 46" xfId="3987"/>
    <cellStyle name="Note 4 2 46 2" xfId="5533"/>
    <cellStyle name="Note 4 2 47" xfId="3988"/>
    <cellStyle name="Note 4 2 47 2" xfId="5534"/>
    <cellStyle name="Note 4 2 48" xfId="3989"/>
    <cellStyle name="Note 4 2 48 2" xfId="5535"/>
    <cellStyle name="Note 4 2 49" xfId="3990"/>
    <cellStyle name="Note 4 2 49 2" xfId="5536"/>
    <cellStyle name="Note 4 2 5" xfId="3991"/>
    <cellStyle name="Note 4 2 5 2" xfId="5537"/>
    <cellStyle name="Note 4 2 50" xfId="3992"/>
    <cellStyle name="Note 4 2 50 2" xfId="5538"/>
    <cellStyle name="Note 4 2 51" xfId="3993"/>
    <cellStyle name="Note 4 2 51 2" xfId="5539"/>
    <cellStyle name="Note 4 2 52" xfId="3994"/>
    <cellStyle name="Note 4 2 52 2" xfId="5540"/>
    <cellStyle name="Note 4 2 53" xfId="3995"/>
    <cellStyle name="Note 4 2 53 2" xfId="5541"/>
    <cellStyle name="Note 4 2 54" xfId="3996"/>
    <cellStyle name="Note 4 2 54 2" xfId="5542"/>
    <cellStyle name="Note 4 2 55" xfId="3997"/>
    <cellStyle name="Note 4 2 55 2" xfId="5543"/>
    <cellStyle name="Note 4 2 56" xfId="3998"/>
    <cellStyle name="Note 4 2 56 2" xfId="5544"/>
    <cellStyle name="Note 4 2 57" xfId="3999"/>
    <cellStyle name="Note 4 2 57 2" xfId="5545"/>
    <cellStyle name="Note 4 2 58" xfId="5493"/>
    <cellStyle name="Note 4 2 6" xfId="4000"/>
    <cellStyle name="Note 4 2 6 2" xfId="5546"/>
    <cellStyle name="Note 4 2 7" xfId="4001"/>
    <cellStyle name="Note 4 2 7 2" xfId="5547"/>
    <cellStyle name="Note 4 2 8" xfId="4002"/>
    <cellStyle name="Note 4 2 8 2" xfId="5548"/>
    <cellStyle name="Note 4 2 9" xfId="4003"/>
    <cellStyle name="Note 4 2 9 2" xfId="5549"/>
    <cellStyle name="Note 4 20" xfId="4004"/>
    <cellStyle name="Note 4 20 2" xfId="5550"/>
    <cellStyle name="Note 4 21" xfId="4005"/>
    <cellStyle name="Note 4 21 2" xfId="5551"/>
    <cellStyle name="Note 4 22" xfId="4006"/>
    <cellStyle name="Note 4 22 10" xfId="4007"/>
    <cellStyle name="Note 4 22 10 2" xfId="5553"/>
    <cellStyle name="Note 4 22 11" xfId="4008"/>
    <cellStyle name="Note 4 22 11 2" xfId="5554"/>
    <cellStyle name="Note 4 22 12" xfId="4009"/>
    <cellStyle name="Note 4 22 12 2" xfId="5555"/>
    <cellStyle name="Note 4 22 13" xfId="4010"/>
    <cellStyle name="Note 4 22 13 2" xfId="5556"/>
    <cellStyle name="Note 4 22 14" xfId="4011"/>
    <cellStyle name="Note 4 22 14 2" xfId="5557"/>
    <cellStyle name="Note 4 22 15" xfId="4012"/>
    <cellStyle name="Note 4 22 15 2" xfId="5558"/>
    <cellStyle name="Note 4 22 16" xfId="4013"/>
    <cellStyle name="Note 4 22 16 2" xfId="5559"/>
    <cellStyle name="Note 4 22 17" xfId="4014"/>
    <cellStyle name="Note 4 22 17 2" xfId="5560"/>
    <cellStyle name="Note 4 22 18" xfId="4015"/>
    <cellStyle name="Note 4 22 18 2" xfId="5561"/>
    <cellStyle name="Note 4 22 19" xfId="4016"/>
    <cellStyle name="Note 4 22 19 2" xfId="5562"/>
    <cellStyle name="Note 4 22 2" xfId="4017"/>
    <cellStyle name="Note 4 22 2 2" xfId="5563"/>
    <cellStyle name="Note 4 22 20" xfId="4018"/>
    <cellStyle name="Note 4 22 20 2" xfId="5564"/>
    <cellStyle name="Note 4 22 21" xfId="4019"/>
    <cellStyle name="Note 4 22 21 2" xfId="5565"/>
    <cellStyle name="Note 4 22 22" xfId="4020"/>
    <cellStyle name="Note 4 22 22 2" xfId="5566"/>
    <cellStyle name="Note 4 22 23" xfId="4021"/>
    <cellStyle name="Note 4 22 23 2" xfId="5567"/>
    <cellStyle name="Note 4 22 24" xfId="4022"/>
    <cellStyle name="Note 4 22 24 2" xfId="5568"/>
    <cellStyle name="Note 4 22 25" xfId="4023"/>
    <cellStyle name="Note 4 22 25 2" xfId="5569"/>
    <cellStyle name="Note 4 22 26" xfId="5552"/>
    <cellStyle name="Note 4 22 3" xfId="4024"/>
    <cellStyle name="Note 4 22 3 2" xfId="5570"/>
    <cellStyle name="Note 4 22 4" xfId="4025"/>
    <cellStyle name="Note 4 22 4 2" xfId="5571"/>
    <cellStyle name="Note 4 22 5" xfId="4026"/>
    <cellStyle name="Note 4 22 5 2" xfId="5572"/>
    <cellStyle name="Note 4 22 6" xfId="4027"/>
    <cellStyle name="Note 4 22 6 2" xfId="5573"/>
    <cellStyle name="Note 4 22 7" xfId="4028"/>
    <cellStyle name="Note 4 22 7 2" xfId="5574"/>
    <cellStyle name="Note 4 22 8" xfId="4029"/>
    <cellStyle name="Note 4 22 8 2" xfId="5575"/>
    <cellStyle name="Note 4 22 9" xfId="4030"/>
    <cellStyle name="Note 4 22 9 2" xfId="5576"/>
    <cellStyle name="Note 4 23" xfId="4031"/>
    <cellStyle name="Note 4 23 10" xfId="4032"/>
    <cellStyle name="Note 4 23 10 2" xfId="5578"/>
    <cellStyle name="Note 4 23 11" xfId="4033"/>
    <cellStyle name="Note 4 23 11 2" xfId="5579"/>
    <cellStyle name="Note 4 23 12" xfId="4034"/>
    <cellStyle name="Note 4 23 12 2" xfId="5580"/>
    <cellStyle name="Note 4 23 13" xfId="4035"/>
    <cellStyle name="Note 4 23 13 2" xfId="5581"/>
    <cellStyle name="Note 4 23 14" xfId="4036"/>
    <cellStyle name="Note 4 23 14 2" xfId="5582"/>
    <cellStyle name="Note 4 23 15" xfId="4037"/>
    <cellStyle name="Note 4 23 15 2" xfId="5583"/>
    <cellStyle name="Note 4 23 16" xfId="4038"/>
    <cellStyle name="Note 4 23 16 2" xfId="5584"/>
    <cellStyle name="Note 4 23 17" xfId="4039"/>
    <cellStyle name="Note 4 23 17 2" xfId="5585"/>
    <cellStyle name="Note 4 23 18" xfId="4040"/>
    <cellStyle name="Note 4 23 18 2" xfId="5586"/>
    <cellStyle name="Note 4 23 19" xfId="4041"/>
    <cellStyle name="Note 4 23 19 2" xfId="5587"/>
    <cellStyle name="Note 4 23 2" xfId="4042"/>
    <cellStyle name="Note 4 23 2 2" xfId="5588"/>
    <cellStyle name="Note 4 23 20" xfId="4043"/>
    <cellStyle name="Note 4 23 20 2" xfId="5589"/>
    <cellStyle name="Note 4 23 21" xfId="4044"/>
    <cellStyle name="Note 4 23 21 2" xfId="5590"/>
    <cellStyle name="Note 4 23 22" xfId="4045"/>
    <cellStyle name="Note 4 23 22 2" xfId="5591"/>
    <cellStyle name="Note 4 23 23" xfId="4046"/>
    <cellStyle name="Note 4 23 23 2" xfId="5592"/>
    <cellStyle name="Note 4 23 24" xfId="4047"/>
    <cellStyle name="Note 4 23 24 2" xfId="5593"/>
    <cellStyle name="Note 4 23 25" xfId="4048"/>
    <cellStyle name="Note 4 23 25 2" xfId="5594"/>
    <cellStyle name="Note 4 23 26" xfId="5577"/>
    <cellStyle name="Note 4 23 3" xfId="4049"/>
    <cellStyle name="Note 4 23 3 2" xfId="5595"/>
    <cellStyle name="Note 4 23 4" xfId="4050"/>
    <cellStyle name="Note 4 23 4 2" xfId="5596"/>
    <cellStyle name="Note 4 23 5" xfId="4051"/>
    <cellStyle name="Note 4 23 5 2" xfId="5597"/>
    <cellStyle name="Note 4 23 6" xfId="4052"/>
    <cellStyle name="Note 4 23 6 2" xfId="5598"/>
    <cellStyle name="Note 4 23 7" xfId="4053"/>
    <cellStyle name="Note 4 23 7 2" xfId="5599"/>
    <cellStyle name="Note 4 23 8" xfId="4054"/>
    <cellStyle name="Note 4 23 8 2" xfId="5600"/>
    <cellStyle name="Note 4 23 9" xfId="4055"/>
    <cellStyle name="Note 4 23 9 2" xfId="5601"/>
    <cellStyle name="Note 4 23_1 - Input" xfId="4056"/>
    <cellStyle name="Note 4 24" xfId="4057"/>
    <cellStyle name="Note 4 24 10" xfId="4058"/>
    <cellStyle name="Note 4 24 10 2" xfId="5603"/>
    <cellStyle name="Note 4 24 11" xfId="4059"/>
    <cellStyle name="Note 4 24 11 2" xfId="5604"/>
    <cellStyle name="Note 4 24 12" xfId="4060"/>
    <cellStyle name="Note 4 24 12 2" xfId="5605"/>
    <cellStyle name="Note 4 24 13" xfId="4061"/>
    <cellStyle name="Note 4 24 13 2" xfId="5606"/>
    <cellStyle name="Note 4 24 14" xfId="4062"/>
    <cellStyle name="Note 4 24 14 2" xfId="5607"/>
    <cellStyle name="Note 4 24 15" xfId="4063"/>
    <cellStyle name="Note 4 24 15 2" xfId="5608"/>
    <cellStyle name="Note 4 24 16" xfId="4064"/>
    <cellStyle name="Note 4 24 16 2" xfId="5609"/>
    <cellStyle name="Note 4 24 17" xfId="4065"/>
    <cellStyle name="Note 4 24 17 2" xfId="5610"/>
    <cellStyle name="Note 4 24 18" xfId="4066"/>
    <cellStyle name="Note 4 24 18 2" xfId="5611"/>
    <cellStyle name="Note 4 24 19" xfId="4067"/>
    <cellStyle name="Note 4 24 19 2" xfId="5612"/>
    <cellStyle name="Note 4 24 2" xfId="4068"/>
    <cellStyle name="Note 4 24 2 2" xfId="5613"/>
    <cellStyle name="Note 4 24 20" xfId="4069"/>
    <cellStyle name="Note 4 24 20 2" xfId="5614"/>
    <cellStyle name="Note 4 24 21" xfId="4070"/>
    <cellStyle name="Note 4 24 21 2" xfId="5615"/>
    <cellStyle name="Note 4 24 22" xfId="4071"/>
    <cellStyle name="Note 4 24 22 2" xfId="5616"/>
    <cellStyle name="Note 4 24 23" xfId="4072"/>
    <cellStyle name="Note 4 24 23 2" xfId="5617"/>
    <cellStyle name="Note 4 24 24" xfId="4073"/>
    <cellStyle name="Note 4 24 24 2" xfId="5618"/>
    <cellStyle name="Note 4 24 25" xfId="4074"/>
    <cellStyle name="Note 4 24 25 2" xfId="5619"/>
    <cellStyle name="Note 4 24 26" xfId="5602"/>
    <cellStyle name="Note 4 24 3" xfId="4075"/>
    <cellStyle name="Note 4 24 3 2" xfId="5620"/>
    <cellStyle name="Note 4 24 4" xfId="4076"/>
    <cellStyle name="Note 4 24 4 2" xfId="5621"/>
    <cellStyle name="Note 4 24 5" xfId="4077"/>
    <cellStyle name="Note 4 24 5 2" xfId="5622"/>
    <cellStyle name="Note 4 24 6" xfId="4078"/>
    <cellStyle name="Note 4 24 6 2" xfId="5623"/>
    <cellStyle name="Note 4 24 7" xfId="4079"/>
    <cellStyle name="Note 4 24 7 2" xfId="5624"/>
    <cellStyle name="Note 4 24 8" xfId="4080"/>
    <cellStyle name="Note 4 24 8 2" xfId="5625"/>
    <cellStyle name="Note 4 24 9" xfId="4081"/>
    <cellStyle name="Note 4 24 9 2" xfId="5626"/>
    <cellStyle name="Note 4 24_1 - Input" xfId="4082"/>
    <cellStyle name="Note 4 25" xfId="4083"/>
    <cellStyle name="Note 4 25 10" xfId="4084"/>
    <cellStyle name="Note 4 25 10 2" xfId="5628"/>
    <cellStyle name="Note 4 25 11" xfId="4085"/>
    <cellStyle name="Note 4 25 11 2" xfId="5629"/>
    <cellStyle name="Note 4 25 12" xfId="4086"/>
    <cellStyle name="Note 4 25 12 2" xfId="5630"/>
    <cellStyle name="Note 4 25 13" xfId="4087"/>
    <cellStyle name="Note 4 25 13 2" xfId="5631"/>
    <cellStyle name="Note 4 25 14" xfId="4088"/>
    <cellStyle name="Note 4 25 14 2" xfId="5632"/>
    <cellStyle name="Note 4 25 15" xfId="4089"/>
    <cellStyle name="Note 4 25 15 2" xfId="5633"/>
    <cellStyle name="Note 4 25 16" xfId="4090"/>
    <cellStyle name="Note 4 25 16 2" xfId="5634"/>
    <cellStyle name="Note 4 25 17" xfId="4091"/>
    <cellStyle name="Note 4 25 17 2" xfId="5635"/>
    <cellStyle name="Note 4 25 18" xfId="4092"/>
    <cellStyle name="Note 4 25 18 2" xfId="5636"/>
    <cellStyle name="Note 4 25 19" xfId="4093"/>
    <cellStyle name="Note 4 25 19 2" xfId="5637"/>
    <cellStyle name="Note 4 25 2" xfId="4094"/>
    <cellStyle name="Note 4 25 2 2" xfId="5638"/>
    <cellStyle name="Note 4 25 20" xfId="4095"/>
    <cellStyle name="Note 4 25 20 2" xfId="5639"/>
    <cellStyle name="Note 4 25 21" xfId="4096"/>
    <cellStyle name="Note 4 25 21 2" xfId="5640"/>
    <cellStyle name="Note 4 25 22" xfId="4097"/>
    <cellStyle name="Note 4 25 22 2" xfId="5641"/>
    <cellStyle name="Note 4 25 23" xfId="4098"/>
    <cellStyle name="Note 4 25 23 2" xfId="5642"/>
    <cellStyle name="Note 4 25 24" xfId="4099"/>
    <cellStyle name="Note 4 25 24 2" xfId="5643"/>
    <cellStyle name="Note 4 25 25" xfId="4100"/>
    <cellStyle name="Note 4 25 25 2" xfId="5644"/>
    <cellStyle name="Note 4 25 26" xfId="5627"/>
    <cellStyle name="Note 4 25 3" xfId="4101"/>
    <cellStyle name="Note 4 25 3 2" xfId="5645"/>
    <cellStyle name="Note 4 25 4" xfId="4102"/>
    <cellStyle name="Note 4 25 4 2" xfId="5646"/>
    <cellStyle name="Note 4 25 5" xfId="4103"/>
    <cellStyle name="Note 4 25 5 2" xfId="5647"/>
    <cellStyle name="Note 4 25 6" xfId="4104"/>
    <cellStyle name="Note 4 25 6 2" xfId="5648"/>
    <cellStyle name="Note 4 25 7" xfId="4105"/>
    <cellStyle name="Note 4 25 7 2" xfId="5649"/>
    <cellStyle name="Note 4 25 8" xfId="4106"/>
    <cellStyle name="Note 4 25 8 2" xfId="5650"/>
    <cellStyle name="Note 4 25 9" xfId="4107"/>
    <cellStyle name="Note 4 25 9 2" xfId="5651"/>
    <cellStyle name="Note 4 25_1 - Input" xfId="4108"/>
    <cellStyle name="Note 4 26" xfId="4109"/>
    <cellStyle name="Note 4 26 10" xfId="4110"/>
    <cellStyle name="Note 4 26 10 2" xfId="5653"/>
    <cellStyle name="Note 4 26 11" xfId="4111"/>
    <cellStyle name="Note 4 26 11 2" xfId="5654"/>
    <cellStyle name="Note 4 26 12" xfId="4112"/>
    <cellStyle name="Note 4 26 12 2" xfId="5655"/>
    <cellStyle name="Note 4 26 13" xfId="4113"/>
    <cellStyle name="Note 4 26 13 2" xfId="5656"/>
    <cellStyle name="Note 4 26 14" xfId="4114"/>
    <cellStyle name="Note 4 26 14 2" xfId="5657"/>
    <cellStyle name="Note 4 26 15" xfId="4115"/>
    <cellStyle name="Note 4 26 15 2" xfId="5658"/>
    <cellStyle name="Note 4 26 16" xfId="4116"/>
    <cellStyle name="Note 4 26 16 2" xfId="5659"/>
    <cellStyle name="Note 4 26 17" xfId="4117"/>
    <cellStyle name="Note 4 26 17 2" xfId="5660"/>
    <cellStyle name="Note 4 26 18" xfId="4118"/>
    <cellStyle name="Note 4 26 18 2" xfId="5661"/>
    <cellStyle name="Note 4 26 19" xfId="4119"/>
    <cellStyle name="Note 4 26 19 2" xfId="5662"/>
    <cellStyle name="Note 4 26 2" xfId="4120"/>
    <cellStyle name="Note 4 26 2 2" xfId="5663"/>
    <cellStyle name="Note 4 26 20" xfId="4121"/>
    <cellStyle name="Note 4 26 20 2" xfId="5664"/>
    <cellStyle name="Note 4 26 21" xfId="4122"/>
    <cellStyle name="Note 4 26 21 2" xfId="5665"/>
    <cellStyle name="Note 4 26 22" xfId="4123"/>
    <cellStyle name="Note 4 26 22 2" xfId="5666"/>
    <cellStyle name="Note 4 26 23" xfId="4124"/>
    <cellStyle name="Note 4 26 23 2" xfId="5667"/>
    <cellStyle name="Note 4 26 24" xfId="4125"/>
    <cellStyle name="Note 4 26 24 2" xfId="5668"/>
    <cellStyle name="Note 4 26 25" xfId="4126"/>
    <cellStyle name="Note 4 26 25 2" xfId="5669"/>
    <cellStyle name="Note 4 26 26" xfId="5652"/>
    <cellStyle name="Note 4 26 3" xfId="4127"/>
    <cellStyle name="Note 4 26 3 2" xfId="5670"/>
    <cellStyle name="Note 4 26 4" xfId="4128"/>
    <cellStyle name="Note 4 26 4 2" xfId="5671"/>
    <cellStyle name="Note 4 26 5" xfId="4129"/>
    <cellStyle name="Note 4 26 5 2" xfId="5672"/>
    <cellStyle name="Note 4 26 6" xfId="4130"/>
    <cellStyle name="Note 4 26 6 2" xfId="5673"/>
    <cellStyle name="Note 4 26 7" xfId="4131"/>
    <cellStyle name="Note 4 26 7 2" xfId="5674"/>
    <cellStyle name="Note 4 26 8" xfId="4132"/>
    <cellStyle name="Note 4 26 8 2" xfId="5675"/>
    <cellStyle name="Note 4 26 9" xfId="4133"/>
    <cellStyle name="Note 4 26 9 2" xfId="5676"/>
    <cellStyle name="Note 4 26_1 - Input" xfId="4134"/>
    <cellStyle name="Note 4 27" xfId="4135"/>
    <cellStyle name="Note 4 27 2" xfId="4136"/>
    <cellStyle name="Note 4 27 2 2" xfId="5678"/>
    <cellStyle name="Note 4 27 3" xfId="4137"/>
    <cellStyle name="Note 4 27 3 2" xfId="5679"/>
    <cellStyle name="Note 4 27 4" xfId="4138"/>
    <cellStyle name="Note 4 27 4 2" xfId="5680"/>
    <cellStyle name="Note 4 27 5" xfId="5677"/>
    <cellStyle name="Note 4 27_1 - Input" xfId="4139"/>
    <cellStyle name="Note 4 28" xfId="4140"/>
    <cellStyle name="Note 4 28 2" xfId="4141"/>
    <cellStyle name="Note 4 28 2 2" xfId="5682"/>
    <cellStyle name="Note 4 28 3" xfId="4142"/>
    <cellStyle name="Note 4 28 3 2" xfId="5683"/>
    <cellStyle name="Note 4 28 4" xfId="4143"/>
    <cellStyle name="Note 4 28 4 2" xfId="5684"/>
    <cellStyle name="Note 4 28 5" xfId="5681"/>
    <cellStyle name="Note 4 28_1 - Input" xfId="4144"/>
    <cellStyle name="Note 4 29" xfId="4145"/>
    <cellStyle name="Note 4 29 2" xfId="4146"/>
    <cellStyle name="Note 4 29 2 2" xfId="5686"/>
    <cellStyle name="Note 4 29 3" xfId="4147"/>
    <cellStyle name="Note 4 29 3 2" xfId="5687"/>
    <cellStyle name="Note 4 29 4" xfId="4148"/>
    <cellStyle name="Note 4 29 4 2" xfId="5688"/>
    <cellStyle name="Note 4 29 5" xfId="5685"/>
    <cellStyle name="Note 4 29_1 - Input" xfId="4149"/>
    <cellStyle name="Note 4 3" xfId="4150"/>
    <cellStyle name="Note 4 3 2" xfId="5689"/>
    <cellStyle name="Note 4 30" xfId="4151"/>
    <cellStyle name="Note 4 30 2" xfId="4152"/>
    <cellStyle name="Note 4 30 2 2" xfId="5691"/>
    <cellStyle name="Note 4 30 3" xfId="4153"/>
    <cellStyle name="Note 4 30 3 2" xfId="5692"/>
    <cellStyle name="Note 4 30 4" xfId="4154"/>
    <cellStyle name="Note 4 30 4 2" xfId="5693"/>
    <cellStyle name="Note 4 30 5" xfId="5690"/>
    <cellStyle name="Note 4 30_1 - Input" xfId="4155"/>
    <cellStyle name="Note 4 31" xfId="4156"/>
    <cellStyle name="Note 4 31 2" xfId="4157"/>
    <cellStyle name="Note 4 31 2 2" xfId="5695"/>
    <cellStyle name="Note 4 31 3" xfId="4158"/>
    <cellStyle name="Note 4 31 3 2" xfId="5696"/>
    <cellStyle name="Note 4 31 4" xfId="4159"/>
    <cellStyle name="Note 4 31 4 2" xfId="5697"/>
    <cellStyle name="Note 4 31 5" xfId="5694"/>
    <cellStyle name="Note 4 31_1 - Input" xfId="4160"/>
    <cellStyle name="Note 4 32" xfId="4161"/>
    <cellStyle name="Note 4 32 2" xfId="4162"/>
    <cellStyle name="Note 4 32 2 2" xfId="5699"/>
    <cellStyle name="Note 4 32 3" xfId="4163"/>
    <cellStyle name="Note 4 32 3 2" xfId="5700"/>
    <cellStyle name="Note 4 32 4" xfId="4164"/>
    <cellStyle name="Note 4 32 4 2" xfId="5701"/>
    <cellStyle name="Note 4 32 5" xfId="5698"/>
    <cellStyle name="Note 4 32_1 - Input" xfId="4165"/>
    <cellStyle name="Note 4 33" xfId="4166"/>
    <cellStyle name="Note 4 33 2" xfId="5702"/>
    <cellStyle name="Note 4 34" xfId="4167"/>
    <cellStyle name="Note 4 34 2" xfId="5703"/>
    <cellStyle name="Note 4 35" xfId="4168"/>
    <cellStyle name="Note 4 35 2" xfId="5704"/>
    <cellStyle name="Note 4 36" xfId="4169"/>
    <cellStyle name="Note 4 36 2" xfId="5705"/>
    <cellStyle name="Note 4 37" xfId="4170"/>
    <cellStyle name="Note 4 37 2" xfId="5706"/>
    <cellStyle name="Note 4 38" xfId="4171"/>
    <cellStyle name="Note 4 38 2" xfId="5707"/>
    <cellStyle name="Note 4 39" xfId="4172"/>
    <cellStyle name="Note 4 39 2" xfId="5708"/>
    <cellStyle name="Note 4 4" xfId="4173"/>
    <cellStyle name="Note 4 4 2" xfId="5709"/>
    <cellStyle name="Note 4 40" xfId="4174"/>
    <cellStyle name="Note 4 40 2" xfId="5710"/>
    <cellStyle name="Note 4 41" xfId="4175"/>
    <cellStyle name="Note 4 41 2" xfId="5711"/>
    <cellStyle name="Note 4 42" xfId="4176"/>
    <cellStyle name="Note 4 42 2" xfId="5712"/>
    <cellStyle name="Note 4 5" xfId="4177"/>
    <cellStyle name="Note 4 5 2" xfId="5713"/>
    <cellStyle name="Note 4 6" xfId="4178"/>
    <cellStyle name="Note 4 6 2" xfId="5714"/>
    <cellStyle name="Note 4 7" xfId="4179"/>
    <cellStyle name="Note 4 7 2" xfId="5715"/>
    <cellStyle name="Note 4 8" xfId="4180"/>
    <cellStyle name="Note 4 8 2" xfId="5716"/>
    <cellStyle name="Note 4 9" xfId="4181"/>
    <cellStyle name="Note 4 9 2" xfId="5717"/>
    <cellStyle name="Note 5 10" xfId="4182"/>
    <cellStyle name="Note 5 10 2" xfId="5718"/>
    <cellStyle name="Note 5 11" xfId="4183"/>
    <cellStyle name="Note 5 11 2" xfId="5719"/>
    <cellStyle name="Note 5 12" xfId="4184"/>
    <cellStyle name="Note 5 12 2" xfId="5720"/>
    <cellStyle name="Note 5 13" xfId="4185"/>
    <cellStyle name="Note 5 13 2" xfId="5721"/>
    <cellStyle name="Note 5 14" xfId="4186"/>
    <cellStyle name="Note 5 14 2" xfId="5722"/>
    <cellStyle name="Note 5 15" xfId="4187"/>
    <cellStyle name="Note 5 15 2" xfId="5723"/>
    <cellStyle name="Note 5 16" xfId="4188"/>
    <cellStyle name="Note 5 16 2" xfId="5724"/>
    <cellStyle name="Note 5 17" xfId="4189"/>
    <cellStyle name="Note 5 17 2" xfId="5725"/>
    <cellStyle name="Note 5 18" xfId="4190"/>
    <cellStyle name="Note 5 18 10" xfId="4191"/>
    <cellStyle name="Note 5 18 10 2" xfId="5727"/>
    <cellStyle name="Note 5 18 11" xfId="4192"/>
    <cellStyle name="Note 5 18 11 2" xfId="5728"/>
    <cellStyle name="Note 5 18 12" xfId="4193"/>
    <cellStyle name="Note 5 18 12 2" xfId="5729"/>
    <cellStyle name="Note 5 18 13" xfId="4194"/>
    <cellStyle name="Note 5 18 13 2" xfId="5730"/>
    <cellStyle name="Note 5 18 14" xfId="4195"/>
    <cellStyle name="Note 5 18 14 2" xfId="5731"/>
    <cellStyle name="Note 5 18 15" xfId="4196"/>
    <cellStyle name="Note 5 18 15 2" xfId="5732"/>
    <cellStyle name="Note 5 18 16" xfId="4197"/>
    <cellStyle name="Note 5 18 16 2" xfId="5733"/>
    <cellStyle name="Note 5 18 17" xfId="4198"/>
    <cellStyle name="Note 5 18 17 2" xfId="5734"/>
    <cellStyle name="Note 5 18 18" xfId="4199"/>
    <cellStyle name="Note 5 18 18 2" xfId="5735"/>
    <cellStyle name="Note 5 18 19" xfId="4200"/>
    <cellStyle name="Note 5 18 19 2" xfId="5736"/>
    <cellStyle name="Note 5 18 2" xfId="4201"/>
    <cellStyle name="Note 5 18 2 2" xfId="5737"/>
    <cellStyle name="Note 5 18 20" xfId="4202"/>
    <cellStyle name="Note 5 18 20 2" xfId="5738"/>
    <cellStyle name="Note 5 18 21" xfId="4203"/>
    <cellStyle name="Note 5 18 21 2" xfId="5739"/>
    <cellStyle name="Note 5 18 22" xfId="4204"/>
    <cellStyle name="Note 5 18 22 2" xfId="5740"/>
    <cellStyle name="Note 5 18 23" xfId="4205"/>
    <cellStyle name="Note 5 18 23 2" xfId="5741"/>
    <cellStyle name="Note 5 18 24" xfId="4206"/>
    <cellStyle name="Note 5 18 24 2" xfId="5742"/>
    <cellStyle name="Note 5 18 25" xfId="4207"/>
    <cellStyle name="Note 5 18 25 2" xfId="5743"/>
    <cellStyle name="Note 5 18 26" xfId="5726"/>
    <cellStyle name="Note 5 18 3" xfId="4208"/>
    <cellStyle name="Note 5 18 3 2" xfId="5744"/>
    <cellStyle name="Note 5 18 4" xfId="4209"/>
    <cellStyle name="Note 5 18 4 2" xfId="5745"/>
    <cellStyle name="Note 5 18 5" xfId="4210"/>
    <cellStyle name="Note 5 18 5 2" xfId="5746"/>
    <cellStyle name="Note 5 18 6" xfId="4211"/>
    <cellStyle name="Note 5 18 6 2" xfId="5747"/>
    <cellStyle name="Note 5 18 7" xfId="4212"/>
    <cellStyle name="Note 5 18 7 2" xfId="5748"/>
    <cellStyle name="Note 5 18 8" xfId="4213"/>
    <cellStyle name="Note 5 18 8 2" xfId="5749"/>
    <cellStyle name="Note 5 18 9" xfId="4214"/>
    <cellStyle name="Note 5 18 9 2" xfId="5750"/>
    <cellStyle name="Note 5 18_1 - Input" xfId="4215"/>
    <cellStyle name="Note 5 19" xfId="4216"/>
    <cellStyle name="Note 5 19 10" xfId="4217"/>
    <cellStyle name="Note 5 19 10 2" xfId="5752"/>
    <cellStyle name="Note 5 19 11" xfId="4218"/>
    <cellStyle name="Note 5 19 11 2" xfId="5753"/>
    <cellStyle name="Note 5 19 12" xfId="4219"/>
    <cellStyle name="Note 5 19 12 2" xfId="5754"/>
    <cellStyle name="Note 5 19 13" xfId="4220"/>
    <cellStyle name="Note 5 19 13 2" xfId="5755"/>
    <cellStyle name="Note 5 19 14" xfId="4221"/>
    <cellStyle name="Note 5 19 14 2" xfId="5756"/>
    <cellStyle name="Note 5 19 15" xfId="4222"/>
    <cellStyle name="Note 5 19 15 2" xfId="5757"/>
    <cellStyle name="Note 5 19 16" xfId="4223"/>
    <cellStyle name="Note 5 19 16 2" xfId="5758"/>
    <cellStyle name="Note 5 19 17" xfId="4224"/>
    <cellStyle name="Note 5 19 17 2" xfId="5759"/>
    <cellStyle name="Note 5 19 18" xfId="4225"/>
    <cellStyle name="Note 5 19 18 2" xfId="5760"/>
    <cellStyle name="Note 5 19 19" xfId="4226"/>
    <cellStyle name="Note 5 19 19 2" xfId="5761"/>
    <cellStyle name="Note 5 19 2" xfId="4227"/>
    <cellStyle name="Note 5 19 2 2" xfId="5762"/>
    <cellStyle name="Note 5 19 20" xfId="4228"/>
    <cellStyle name="Note 5 19 20 2" xfId="5763"/>
    <cellStyle name="Note 5 19 21" xfId="4229"/>
    <cellStyle name="Note 5 19 21 2" xfId="5764"/>
    <cellStyle name="Note 5 19 22" xfId="4230"/>
    <cellStyle name="Note 5 19 22 2" xfId="5765"/>
    <cellStyle name="Note 5 19 23" xfId="4231"/>
    <cellStyle name="Note 5 19 23 2" xfId="5766"/>
    <cellStyle name="Note 5 19 24" xfId="4232"/>
    <cellStyle name="Note 5 19 24 2" xfId="5767"/>
    <cellStyle name="Note 5 19 25" xfId="4233"/>
    <cellStyle name="Note 5 19 25 2" xfId="5768"/>
    <cellStyle name="Note 5 19 26" xfId="5751"/>
    <cellStyle name="Note 5 19 3" xfId="4234"/>
    <cellStyle name="Note 5 19 3 2" xfId="5769"/>
    <cellStyle name="Note 5 19 4" xfId="4235"/>
    <cellStyle name="Note 5 19 4 2" xfId="5770"/>
    <cellStyle name="Note 5 19 5" xfId="4236"/>
    <cellStyle name="Note 5 19 5 2" xfId="5771"/>
    <cellStyle name="Note 5 19 6" xfId="4237"/>
    <cellStyle name="Note 5 19 6 2" xfId="5772"/>
    <cellStyle name="Note 5 19 7" xfId="4238"/>
    <cellStyle name="Note 5 19 7 2" xfId="5773"/>
    <cellStyle name="Note 5 19 8" xfId="4239"/>
    <cellStyle name="Note 5 19 8 2" xfId="5774"/>
    <cellStyle name="Note 5 19 9" xfId="4240"/>
    <cellStyle name="Note 5 19 9 2" xfId="5775"/>
    <cellStyle name="Note 5 19_1 - Input" xfId="4241"/>
    <cellStyle name="Note 5 2" xfId="4242"/>
    <cellStyle name="Note 5 2 2" xfId="5776"/>
    <cellStyle name="Note 5 20" xfId="4243"/>
    <cellStyle name="Note 5 20 10" xfId="4244"/>
    <cellStyle name="Note 5 20 10 2" xfId="5778"/>
    <cellStyle name="Note 5 20 11" xfId="4245"/>
    <cellStyle name="Note 5 20 11 2" xfId="5779"/>
    <cellStyle name="Note 5 20 12" xfId="4246"/>
    <cellStyle name="Note 5 20 12 2" xfId="5780"/>
    <cellStyle name="Note 5 20 13" xfId="4247"/>
    <cellStyle name="Note 5 20 13 2" xfId="5781"/>
    <cellStyle name="Note 5 20 14" xfId="4248"/>
    <cellStyle name="Note 5 20 14 2" xfId="5782"/>
    <cellStyle name="Note 5 20 15" xfId="4249"/>
    <cellStyle name="Note 5 20 15 2" xfId="5783"/>
    <cellStyle name="Note 5 20 16" xfId="4250"/>
    <cellStyle name="Note 5 20 16 2" xfId="5784"/>
    <cellStyle name="Note 5 20 17" xfId="4251"/>
    <cellStyle name="Note 5 20 17 2" xfId="5785"/>
    <cellStyle name="Note 5 20 18" xfId="4252"/>
    <cellStyle name="Note 5 20 18 2" xfId="5786"/>
    <cellStyle name="Note 5 20 19" xfId="4253"/>
    <cellStyle name="Note 5 20 19 2" xfId="5787"/>
    <cellStyle name="Note 5 20 2" xfId="4254"/>
    <cellStyle name="Note 5 20 2 2" xfId="5788"/>
    <cellStyle name="Note 5 20 20" xfId="4255"/>
    <cellStyle name="Note 5 20 20 2" xfId="5789"/>
    <cellStyle name="Note 5 20 21" xfId="4256"/>
    <cellStyle name="Note 5 20 21 2" xfId="5790"/>
    <cellStyle name="Note 5 20 22" xfId="4257"/>
    <cellStyle name="Note 5 20 22 2" xfId="5791"/>
    <cellStyle name="Note 5 20 23" xfId="4258"/>
    <cellStyle name="Note 5 20 23 2" xfId="5792"/>
    <cellStyle name="Note 5 20 24" xfId="4259"/>
    <cellStyle name="Note 5 20 24 2" xfId="5793"/>
    <cellStyle name="Note 5 20 25" xfId="4260"/>
    <cellStyle name="Note 5 20 25 2" xfId="5794"/>
    <cellStyle name="Note 5 20 26" xfId="5777"/>
    <cellStyle name="Note 5 20 3" xfId="4261"/>
    <cellStyle name="Note 5 20 3 2" xfId="5795"/>
    <cellStyle name="Note 5 20 4" xfId="4262"/>
    <cellStyle name="Note 5 20 4 2" xfId="5796"/>
    <cellStyle name="Note 5 20 5" xfId="4263"/>
    <cellStyle name="Note 5 20 5 2" xfId="5797"/>
    <cellStyle name="Note 5 20 6" xfId="4264"/>
    <cellStyle name="Note 5 20 6 2" xfId="5798"/>
    <cellStyle name="Note 5 20 7" xfId="4265"/>
    <cellStyle name="Note 5 20 7 2" xfId="5799"/>
    <cellStyle name="Note 5 20 8" xfId="4266"/>
    <cellStyle name="Note 5 20 8 2" xfId="5800"/>
    <cellStyle name="Note 5 20 9" xfId="4267"/>
    <cellStyle name="Note 5 20 9 2" xfId="5801"/>
    <cellStyle name="Note 5 20_1 - Input" xfId="4268"/>
    <cellStyle name="Note 5 21" xfId="4269"/>
    <cellStyle name="Note 5 21 10" xfId="4270"/>
    <cellStyle name="Note 5 21 10 2" xfId="5803"/>
    <cellStyle name="Note 5 21 11" xfId="4271"/>
    <cellStyle name="Note 5 21 11 2" xfId="5804"/>
    <cellStyle name="Note 5 21 12" xfId="4272"/>
    <cellStyle name="Note 5 21 12 2" xfId="5805"/>
    <cellStyle name="Note 5 21 13" xfId="4273"/>
    <cellStyle name="Note 5 21 13 2" xfId="5806"/>
    <cellStyle name="Note 5 21 14" xfId="4274"/>
    <cellStyle name="Note 5 21 14 2" xfId="5807"/>
    <cellStyle name="Note 5 21 15" xfId="4275"/>
    <cellStyle name="Note 5 21 15 2" xfId="5808"/>
    <cellStyle name="Note 5 21 16" xfId="4276"/>
    <cellStyle name="Note 5 21 16 2" xfId="5809"/>
    <cellStyle name="Note 5 21 17" xfId="4277"/>
    <cellStyle name="Note 5 21 17 2" xfId="5810"/>
    <cellStyle name="Note 5 21 18" xfId="4278"/>
    <cellStyle name="Note 5 21 18 2" xfId="5811"/>
    <cellStyle name="Note 5 21 19" xfId="4279"/>
    <cellStyle name="Note 5 21 19 2" xfId="5812"/>
    <cellStyle name="Note 5 21 2" xfId="4280"/>
    <cellStyle name="Note 5 21 2 2" xfId="5813"/>
    <cellStyle name="Note 5 21 20" xfId="4281"/>
    <cellStyle name="Note 5 21 20 2" xfId="5814"/>
    <cellStyle name="Note 5 21 21" xfId="4282"/>
    <cellStyle name="Note 5 21 21 2" xfId="5815"/>
    <cellStyle name="Note 5 21 22" xfId="4283"/>
    <cellStyle name="Note 5 21 22 2" xfId="5816"/>
    <cellStyle name="Note 5 21 23" xfId="4284"/>
    <cellStyle name="Note 5 21 23 2" xfId="5817"/>
    <cellStyle name="Note 5 21 24" xfId="4285"/>
    <cellStyle name="Note 5 21 24 2" xfId="5818"/>
    <cellStyle name="Note 5 21 25" xfId="4286"/>
    <cellStyle name="Note 5 21 25 2" xfId="5819"/>
    <cellStyle name="Note 5 21 26" xfId="5802"/>
    <cellStyle name="Note 5 21 3" xfId="4287"/>
    <cellStyle name="Note 5 21 3 2" xfId="5820"/>
    <cellStyle name="Note 5 21 4" xfId="4288"/>
    <cellStyle name="Note 5 21 4 2" xfId="5821"/>
    <cellStyle name="Note 5 21 5" xfId="4289"/>
    <cellStyle name="Note 5 21 5 2" xfId="5822"/>
    <cellStyle name="Note 5 21 6" xfId="4290"/>
    <cellStyle name="Note 5 21 6 2" xfId="5823"/>
    <cellStyle name="Note 5 21 7" xfId="4291"/>
    <cellStyle name="Note 5 21 7 2" xfId="5824"/>
    <cellStyle name="Note 5 21 8" xfId="4292"/>
    <cellStyle name="Note 5 21 8 2" xfId="5825"/>
    <cellStyle name="Note 5 21 9" xfId="4293"/>
    <cellStyle name="Note 5 21 9 2" xfId="5826"/>
    <cellStyle name="Note 5 21_1 - Input" xfId="4294"/>
    <cellStyle name="Note 5 22" xfId="4295"/>
    <cellStyle name="Note 5 22 10" xfId="4296"/>
    <cellStyle name="Note 5 22 10 2" xfId="5828"/>
    <cellStyle name="Note 5 22 11" xfId="4297"/>
    <cellStyle name="Note 5 22 11 2" xfId="5829"/>
    <cellStyle name="Note 5 22 12" xfId="4298"/>
    <cellStyle name="Note 5 22 12 2" xfId="5830"/>
    <cellStyle name="Note 5 22 13" xfId="4299"/>
    <cellStyle name="Note 5 22 13 2" xfId="5831"/>
    <cellStyle name="Note 5 22 14" xfId="4300"/>
    <cellStyle name="Note 5 22 14 2" xfId="5832"/>
    <cellStyle name="Note 5 22 15" xfId="4301"/>
    <cellStyle name="Note 5 22 15 2" xfId="5833"/>
    <cellStyle name="Note 5 22 16" xfId="4302"/>
    <cellStyle name="Note 5 22 16 2" xfId="5834"/>
    <cellStyle name="Note 5 22 17" xfId="4303"/>
    <cellStyle name="Note 5 22 17 2" xfId="5835"/>
    <cellStyle name="Note 5 22 18" xfId="4304"/>
    <cellStyle name="Note 5 22 18 2" xfId="5836"/>
    <cellStyle name="Note 5 22 19" xfId="4305"/>
    <cellStyle name="Note 5 22 19 2" xfId="5837"/>
    <cellStyle name="Note 5 22 2" xfId="4306"/>
    <cellStyle name="Note 5 22 2 2" xfId="5838"/>
    <cellStyle name="Note 5 22 20" xfId="4307"/>
    <cellStyle name="Note 5 22 20 2" xfId="5839"/>
    <cellStyle name="Note 5 22 21" xfId="4308"/>
    <cellStyle name="Note 5 22 21 2" xfId="5840"/>
    <cellStyle name="Note 5 22 22" xfId="4309"/>
    <cellStyle name="Note 5 22 22 2" xfId="5841"/>
    <cellStyle name="Note 5 22 23" xfId="4310"/>
    <cellStyle name="Note 5 22 23 2" xfId="5842"/>
    <cellStyle name="Note 5 22 24" xfId="4311"/>
    <cellStyle name="Note 5 22 24 2" xfId="5843"/>
    <cellStyle name="Note 5 22 25" xfId="4312"/>
    <cellStyle name="Note 5 22 25 2" xfId="5844"/>
    <cellStyle name="Note 5 22 26" xfId="5827"/>
    <cellStyle name="Note 5 22 3" xfId="4313"/>
    <cellStyle name="Note 5 22 3 2" xfId="5845"/>
    <cellStyle name="Note 5 22 4" xfId="4314"/>
    <cellStyle name="Note 5 22 4 2" xfId="5846"/>
    <cellStyle name="Note 5 22 5" xfId="4315"/>
    <cellStyle name="Note 5 22 5 2" xfId="5847"/>
    <cellStyle name="Note 5 22 6" xfId="4316"/>
    <cellStyle name="Note 5 22 6 2" xfId="5848"/>
    <cellStyle name="Note 5 22 7" xfId="4317"/>
    <cellStyle name="Note 5 22 7 2" xfId="5849"/>
    <cellStyle name="Note 5 22 8" xfId="4318"/>
    <cellStyle name="Note 5 22 8 2" xfId="5850"/>
    <cellStyle name="Note 5 22 9" xfId="4319"/>
    <cellStyle name="Note 5 22 9 2" xfId="5851"/>
    <cellStyle name="Note 5 22_1 - Input" xfId="4320"/>
    <cellStyle name="Note 5 23" xfId="4321"/>
    <cellStyle name="Note 5 23 2" xfId="4322"/>
    <cellStyle name="Note 5 23 2 2" xfId="5853"/>
    <cellStyle name="Note 5 23 3" xfId="4323"/>
    <cellStyle name="Note 5 23 3 2" xfId="5854"/>
    <cellStyle name="Note 5 23 4" xfId="4324"/>
    <cellStyle name="Note 5 23 4 2" xfId="5855"/>
    <cellStyle name="Note 5 23 5" xfId="5852"/>
    <cellStyle name="Note 5 23_1 - Input" xfId="4325"/>
    <cellStyle name="Note 5 24" xfId="4326"/>
    <cellStyle name="Note 5 24 2" xfId="4327"/>
    <cellStyle name="Note 5 24 2 2" xfId="5857"/>
    <cellStyle name="Note 5 24 3" xfId="4328"/>
    <cellStyle name="Note 5 24 3 2" xfId="5858"/>
    <cellStyle name="Note 5 24 4" xfId="4329"/>
    <cellStyle name="Note 5 24 4 2" xfId="5859"/>
    <cellStyle name="Note 5 24 5" xfId="5856"/>
    <cellStyle name="Note 5 24_1 - Input" xfId="4330"/>
    <cellStyle name="Note 5 25" xfId="4331"/>
    <cellStyle name="Note 5 25 2" xfId="4332"/>
    <cellStyle name="Note 5 25 2 2" xfId="5861"/>
    <cellStyle name="Note 5 25 3" xfId="4333"/>
    <cellStyle name="Note 5 25 3 2" xfId="5862"/>
    <cellStyle name="Note 5 25 4" xfId="4334"/>
    <cellStyle name="Note 5 25 4 2" xfId="5863"/>
    <cellStyle name="Note 5 25 5" xfId="5860"/>
    <cellStyle name="Note 5 25_1 - Input" xfId="4335"/>
    <cellStyle name="Note 5 26" xfId="4336"/>
    <cellStyle name="Note 5 26 2" xfId="4337"/>
    <cellStyle name="Note 5 26 2 2" xfId="5865"/>
    <cellStyle name="Note 5 26 3" xfId="4338"/>
    <cellStyle name="Note 5 26 3 2" xfId="5866"/>
    <cellStyle name="Note 5 26 4" xfId="4339"/>
    <cellStyle name="Note 5 26 4 2" xfId="5867"/>
    <cellStyle name="Note 5 26 5" xfId="5864"/>
    <cellStyle name="Note 5 26_1 - Input" xfId="4340"/>
    <cellStyle name="Note 5 27" xfId="4341"/>
    <cellStyle name="Note 5 27 2" xfId="4342"/>
    <cellStyle name="Note 5 27 2 2" xfId="5869"/>
    <cellStyle name="Note 5 27 3" xfId="4343"/>
    <cellStyle name="Note 5 27 3 2" xfId="5870"/>
    <cellStyle name="Note 5 27 4" xfId="4344"/>
    <cellStyle name="Note 5 27 4 2" xfId="5871"/>
    <cellStyle name="Note 5 27 5" xfId="5868"/>
    <cellStyle name="Note 5 27_1 - Input" xfId="4345"/>
    <cellStyle name="Note 5 28" xfId="4346"/>
    <cellStyle name="Note 5 28 2" xfId="4347"/>
    <cellStyle name="Note 5 28 2 2" xfId="5873"/>
    <cellStyle name="Note 5 28 3" xfId="4348"/>
    <cellStyle name="Note 5 28 3 2" xfId="5874"/>
    <cellStyle name="Note 5 28 4" xfId="4349"/>
    <cellStyle name="Note 5 28 4 2" xfId="5875"/>
    <cellStyle name="Note 5 28 5" xfId="5872"/>
    <cellStyle name="Note 5 28_1 - Input" xfId="4350"/>
    <cellStyle name="Note 5 29" xfId="4351"/>
    <cellStyle name="Note 5 29 2" xfId="5876"/>
    <cellStyle name="Note 5 3" xfId="4352"/>
    <cellStyle name="Note 5 3 2" xfId="5877"/>
    <cellStyle name="Note 5 30" xfId="4353"/>
    <cellStyle name="Note 5 30 2" xfId="5878"/>
    <cellStyle name="Note 5 31" xfId="4354"/>
    <cellStyle name="Note 5 31 2" xfId="5879"/>
    <cellStyle name="Note 5 32" xfId="4355"/>
    <cellStyle name="Note 5 32 2" xfId="5880"/>
    <cellStyle name="Note 5 33" xfId="4356"/>
    <cellStyle name="Note 5 33 2" xfId="5881"/>
    <cellStyle name="Note 5 34" xfId="4357"/>
    <cellStyle name="Note 5 34 2" xfId="5882"/>
    <cellStyle name="Note 5 35" xfId="4358"/>
    <cellStyle name="Note 5 35 2" xfId="5883"/>
    <cellStyle name="Note 5 36" xfId="4359"/>
    <cellStyle name="Note 5 36 2" xfId="5884"/>
    <cellStyle name="Note 5 37" xfId="4360"/>
    <cellStyle name="Note 5 37 2" xfId="5885"/>
    <cellStyle name="Note 5 38" xfId="4361"/>
    <cellStyle name="Note 5 38 2" xfId="5886"/>
    <cellStyle name="Note 5 4" xfId="4362"/>
    <cellStyle name="Note 5 4 2" xfId="5887"/>
    <cellStyle name="Note 5 5" xfId="4363"/>
    <cellStyle name="Note 5 5 2" xfId="5888"/>
    <cellStyle name="Note 5 6" xfId="4364"/>
    <cellStyle name="Note 5 6 2" xfId="5889"/>
    <cellStyle name="Note 5 7" xfId="4365"/>
    <cellStyle name="Note 5 7 2" xfId="5890"/>
    <cellStyle name="Note 5 8" xfId="4366"/>
    <cellStyle name="Note 5 8 2" xfId="5891"/>
    <cellStyle name="Note 5 9" xfId="4367"/>
    <cellStyle name="Note 5 9 2" xfId="5892"/>
    <cellStyle name="Note 6 10" xfId="4368"/>
    <cellStyle name="Note 6 10 2" xfId="5893"/>
    <cellStyle name="Note 6 11" xfId="4369"/>
    <cellStyle name="Note 6 11 2" xfId="5894"/>
    <cellStyle name="Note 6 12" xfId="4370"/>
    <cellStyle name="Note 6 12 2" xfId="5895"/>
    <cellStyle name="Note 6 13" xfId="4371"/>
    <cellStyle name="Note 6 13 2" xfId="5896"/>
    <cellStyle name="Note 6 14" xfId="4372"/>
    <cellStyle name="Note 6 14 2" xfId="5897"/>
    <cellStyle name="Note 6 15" xfId="4373"/>
    <cellStyle name="Note 6 15 2" xfId="5898"/>
    <cellStyle name="Note 6 16" xfId="4374"/>
    <cellStyle name="Note 6 16 2" xfId="5899"/>
    <cellStyle name="Note 6 17" xfId="4375"/>
    <cellStyle name="Note 6 17 2" xfId="5900"/>
    <cellStyle name="Note 6 18" xfId="4376"/>
    <cellStyle name="Note 6 18 10" xfId="4377"/>
    <cellStyle name="Note 6 18 10 2" xfId="5902"/>
    <cellStyle name="Note 6 18 11" xfId="4378"/>
    <cellStyle name="Note 6 18 11 2" xfId="5903"/>
    <cellStyle name="Note 6 18 12" xfId="4379"/>
    <cellStyle name="Note 6 18 12 2" xfId="5904"/>
    <cellStyle name="Note 6 18 13" xfId="4380"/>
    <cellStyle name="Note 6 18 13 2" xfId="5905"/>
    <cellStyle name="Note 6 18 14" xfId="4381"/>
    <cellStyle name="Note 6 18 14 2" xfId="5906"/>
    <cellStyle name="Note 6 18 15" xfId="4382"/>
    <cellStyle name="Note 6 18 15 2" xfId="5907"/>
    <cellStyle name="Note 6 18 16" xfId="4383"/>
    <cellStyle name="Note 6 18 16 2" xfId="5908"/>
    <cellStyle name="Note 6 18 17" xfId="4384"/>
    <cellStyle name="Note 6 18 17 2" xfId="5909"/>
    <cellStyle name="Note 6 18 18" xfId="4385"/>
    <cellStyle name="Note 6 18 18 2" xfId="5910"/>
    <cellStyle name="Note 6 18 19" xfId="4386"/>
    <cellStyle name="Note 6 18 19 2" xfId="5911"/>
    <cellStyle name="Note 6 18 2" xfId="4387"/>
    <cellStyle name="Note 6 18 2 2" xfId="5912"/>
    <cellStyle name="Note 6 18 20" xfId="4388"/>
    <cellStyle name="Note 6 18 20 2" xfId="5913"/>
    <cellStyle name="Note 6 18 21" xfId="4389"/>
    <cellStyle name="Note 6 18 21 2" xfId="5914"/>
    <cellStyle name="Note 6 18 22" xfId="4390"/>
    <cellStyle name="Note 6 18 22 2" xfId="5915"/>
    <cellStyle name="Note 6 18 23" xfId="4391"/>
    <cellStyle name="Note 6 18 23 2" xfId="5916"/>
    <cellStyle name="Note 6 18 24" xfId="4392"/>
    <cellStyle name="Note 6 18 24 2" xfId="5917"/>
    <cellStyle name="Note 6 18 25" xfId="4393"/>
    <cellStyle name="Note 6 18 25 2" xfId="5918"/>
    <cellStyle name="Note 6 18 26" xfId="5901"/>
    <cellStyle name="Note 6 18 3" xfId="4394"/>
    <cellStyle name="Note 6 18 3 2" xfId="5919"/>
    <cellStyle name="Note 6 18 4" xfId="4395"/>
    <cellStyle name="Note 6 18 4 2" xfId="5920"/>
    <cellStyle name="Note 6 18 5" xfId="4396"/>
    <cellStyle name="Note 6 18 5 2" xfId="5921"/>
    <cellStyle name="Note 6 18 6" xfId="4397"/>
    <cellStyle name="Note 6 18 6 2" xfId="5922"/>
    <cellStyle name="Note 6 18 7" xfId="4398"/>
    <cellStyle name="Note 6 18 7 2" xfId="5923"/>
    <cellStyle name="Note 6 18 8" xfId="4399"/>
    <cellStyle name="Note 6 18 8 2" xfId="5924"/>
    <cellStyle name="Note 6 18 9" xfId="4400"/>
    <cellStyle name="Note 6 18 9 2" xfId="5925"/>
    <cellStyle name="Note 6 18_1 - Input" xfId="4401"/>
    <cellStyle name="Note 6 19" xfId="4402"/>
    <cellStyle name="Note 6 19 10" xfId="4403"/>
    <cellStyle name="Note 6 19 10 2" xfId="5927"/>
    <cellStyle name="Note 6 19 11" xfId="4404"/>
    <cellStyle name="Note 6 19 11 2" xfId="5928"/>
    <cellStyle name="Note 6 19 12" xfId="4405"/>
    <cellStyle name="Note 6 19 12 2" xfId="5929"/>
    <cellStyle name="Note 6 19 13" xfId="4406"/>
    <cellStyle name="Note 6 19 13 2" xfId="5930"/>
    <cellStyle name="Note 6 19 14" xfId="4407"/>
    <cellStyle name="Note 6 19 14 2" xfId="5931"/>
    <cellStyle name="Note 6 19 15" xfId="4408"/>
    <cellStyle name="Note 6 19 15 2" xfId="5932"/>
    <cellStyle name="Note 6 19 16" xfId="4409"/>
    <cellStyle name="Note 6 19 16 2" xfId="5933"/>
    <cellStyle name="Note 6 19 17" xfId="4410"/>
    <cellStyle name="Note 6 19 17 2" xfId="5934"/>
    <cellStyle name="Note 6 19 18" xfId="4411"/>
    <cellStyle name="Note 6 19 18 2" xfId="5935"/>
    <cellStyle name="Note 6 19 19" xfId="4412"/>
    <cellStyle name="Note 6 19 19 2" xfId="5936"/>
    <cellStyle name="Note 6 19 2" xfId="4413"/>
    <cellStyle name="Note 6 19 2 2" xfId="5937"/>
    <cellStyle name="Note 6 19 20" xfId="4414"/>
    <cellStyle name="Note 6 19 20 2" xfId="5938"/>
    <cellStyle name="Note 6 19 21" xfId="4415"/>
    <cellStyle name="Note 6 19 21 2" xfId="5939"/>
    <cellStyle name="Note 6 19 22" xfId="4416"/>
    <cellStyle name="Note 6 19 22 2" xfId="5940"/>
    <cellStyle name="Note 6 19 23" xfId="4417"/>
    <cellStyle name="Note 6 19 23 2" xfId="5941"/>
    <cellStyle name="Note 6 19 24" xfId="4418"/>
    <cellStyle name="Note 6 19 24 2" xfId="5942"/>
    <cellStyle name="Note 6 19 25" xfId="4419"/>
    <cellStyle name="Note 6 19 25 2" xfId="5943"/>
    <cellStyle name="Note 6 19 26" xfId="5926"/>
    <cellStyle name="Note 6 19 3" xfId="4420"/>
    <cellStyle name="Note 6 19 3 2" xfId="5944"/>
    <cellStyle name="Note 6 19 4" xfId="4421"/>
    <cellStyle name="Note 6 19 4 2" xfId="5945"/>
    <cellStyle name="Note 6 19 5" xfId="4422"/>
    <cellStyle name="Note 6 19 5 2" xfId="5946"/>
    <cellStyle name="Note 6 19 6" xfId="4423"/>
    <cellStyle name="Note 6 19 6 2" xfId="5947"/>
    <cellStyle name="Note 6 19 7" xfId="4424"/>
    <cellStyle name="Note 6 19 7 2" xfId="5948"/>
    <cellStyle name="Note 6 19 8" xfId="4425"/>
    <cellStyle name="Note 6 19 8 2" xfId="5949"/>
    <cellStyle name="Note 6 19 9" xfId="4426"/>
    <cellStyle name="Note 6 19 9 2" xfId="5950"/>
    <cellStyle name="Note 6 19_1 - Input" xfId="4427"/>
    <cellStyle name="Note 6 2" xfId="4428"/>
    <cellStyle name="Note 6 2 2" xfId="5951"/>
    <cellStyle name="Note 6 20" xfId="4429"/>
    <cellStyle name="Note 6 20 10" xfId="4430"/>
    <cellStyle name="Note 6 20 10 2" xfId="5953"/>
    <cellStyle name="Note 6 20 11" xfId="4431"/>
    <cellStyle name="Note 6 20 11 2" xfId="5954"/>
    <cellStyle name="Note 6 20 12" xfId="4432"/>
    <cellStyle name="Note 6 20 12 2" xfId="5955"/>
    <cellStyle name="Note 6 20 13" xfId="4433"/>
    <cellStyle name="Note 6 20 13 2" xfId="5956"/>
    <cellStyle name="Note 6 20 14" xfId="4434"/>
    <cellStyle name="Note 6 20 14 2" xfId="5957"/>
    <cellStyle name="Note 6 20 15" xfId="4435"/>
    <cellStyle name="Note 6 20 15 2" xfId="5958"/>
    <cellStyle name="Note 6 20 16" xfId="4436"/>
    <cellStyle name="Note 6 20 16 2" xfId="5959"/>
    <cellStyle name="Note 6 20 17" xfId="4437"/>
    <cellStyle name="Note 6 20 17 2" xfId="5960"/>
    <cellStyle name="Note 6 20 18" xfId="4438"/>
    <cellStyle name="Note 6 20 18 2" xfId="5961"/>
    <cellStyle name="Note 6 20 19" xfId="4439"/>
    <cellStyle name="Note 6 20 19 2" xfId="5962"/>
    <cellStyle name="Note 6 20 2" xfId="4440"/>
    <cellStyle name="Note 6 20 2 2" xfId="5963"/>
    <cellStyle name="Note 6 20 20" xfId="4441"/>
    <cellStyle name="Note 6 20 20 2" xfId="5964"/>
    <cellStyle name="Note 6 20 21" xfId="4442"/>
    <cellStyle name="Note 6 20 21 2" xfId="5965"/>
    <cellStyle name="Note 6 20 22" xfId="4443"/>
    <cellStyle name="Note 6 20 22 2" xfId="5966"/>
    <cellStyle name="Note 6 20 23" xfId="4444"/>
    <cellStyle name="Note 6 20 23 2" xfId="5967"/>
    <cellStyle name="Note 6 20 24" xfId="4445"/>
    <cellStyle name="Note 6 20 24 2" xfId="5968"/>
    <cellStyle name="Note 6 20 25" xfId="4446"/>
    <cellStyle name="Note 6 20 25 2" xfId="5969"/>
    <cellStyle name="Note 6 20 26" xfId="5952"/>
    <cellStyle name="Note 6 20 3" xfId="4447"/>
    <cellStyle name="Note 6 20 3 2" xfId="5970"/>
    <cellStyle name="Note 6 20 4" xfId="4448"/>
    <cellStyle name="Note 6 20 4 2" xfId="5971"/>
    <cellStyle name="Note 6 20 5" xfId="4449"/>
    <cellStyle name="Note 6 20 5 2" xfId="5972"/>
    <cellStyle name="Note 6 20 6" xfId="4450"/>
    <cellStyle name="Note 6 20 6 2" xfId="5973"/>
    <cellStyle name="Note 6 20 7" xfId="4451"/>
    <cellStyle name="Note 6 20 7 2" xfId="5974"/>
    <cellStyle name="Note 6 20 8" xfId="4452"/>
    <cellStyle name="Note 6 20 8 2" xfId="5975"/>
    <cellStyle name="Note 6 20 9" xfId="4453"/>
    <cellStyle name="Note 6 20 9 2" xfId="5976"/>
    <cellStyle name="Note 6 20_1 - Input" xfId="4454"/>
    <cellStyle name="Note 6 21" xfId="4455"/>
    <cellStyle name="Note 6 21 10" xfId="4456"/>
    <cellStyle name="Note 6 21 10 2" xfId="5978"/>
    <cellStyle name="Note 6 21 11" xfId="4457"/>
    <cellStyle name="Note 6 21 11 2" xfId="5979"/>
    <cellStyle name="Note 6 21 12" xfId="4458"/>
    <cellStyle name="Note 6 21 12 2" xfId="5980"/>
    <cellStyle name="Note 6 21 13" xfId="4459"/>
    <cellStyle name="Note 6 21 13 2" xfId="5981"/>
    <cellStyle name="Note 6 21 14" xfId="4460"/>
    <cellStyle name="Note 6 21 14 2" xfId="5982"/>
    <cellStyle name="Note 6 21 15" xfId="4461"/>
    <cellStyle name="Note 6 21 15 2" xfId="5983"/>
    <cellStyle name="Note 6 21 16" xfId="4462"/>
    <cellStyle name="Note 6 21 16 2" xfId="5984"/>
    <cellStyle name="Note 6 21 17" xfId="4463"/>
    <cellStyle name="Note 6 21 17 2" xfId="5985"/>
    <cellStyle name="Note 6 21 18" xfId="4464"/>
    <cellStyle name="Note 6 21 18 2" xfId="5986"/>
    <cellStyle name="Note 6 21 19" xfId="4465"/>
    <cellStyle name="Note 6 21 19 2" xfId="5987"/>
    <cellStyle name="Note 6 21 2" xfId="4466"/>
    <cellStyle name="Note 6 21 2 2" xfId="5988"/>
    <cellStyle name="Note 6 21 20" xfId="4467"/>
    <cellStyle name="Note 6 21 20 2" xfId="5989"/>
    <cellStyle name="Note 6 21 21" xfId="4468"/>
    <cellStyle name="Note 6 21 21 2" xfId="5990"/>
    <cellStyle name="Note 6 21 22" xfId="4469"/>
    <cellStyle name="Note 6 21 22 2" xfId="5991"/>
    <cellStyle name="Note 6 21 23" xfId="4470"/>
    <cellStyle name="Note 6 21 23 2" xfId="5992"/>
    <cellStyle name="Note 6 21 24" xfId="4471"/>
    <cellStyle name="Note 6 21 24 2" xfId="5993"/>
    <cellStyle name="Note 6 21 25" xfId="4472"/>
    <cellStyle name="Note 6 21 25 2" xfId="5994"/>
    <cellStyle name="Note 6 21 26" xfId="5977"/>
    <cellStyle name="Note 6 21 3" xfId="4473"/>
    <cellStyle name="Note 6 21 3 2" xfId="5995"/>
    <cellStyle name="Note 6 21 4" xfId="4474"/>
    <cellStyle name="Note 6 21 4 2" xfId="5996"/>
    <cellStyle name="Note 6 21 5" xfId="4475"/>
    <cellStyle name="Note 6 21 5 2" xfId="5997"/>
    <cellStyle name="Note 6 21 6" xfId="4476"/>
    <cellStyle name="Note 6 21 6 2" xfId="5998"/>
    <cellStyle name="Note 6 21 7" xfId="4477"/>
    <cellStyle name="Note 6 21 7 2" xfId="5999"/>
    <cellStyle name="Note 6 21 8" xfId="4478"/>
    <cellStyle name="Note 6 21 8 2" xfId="6000"/>
    <cellStyle name="Note 6 21 9" xfId="4479"/>
    <cellStyle name="Note 6 21 9 2" xfId="6001"/>
    <cellStyle name="Note 6 21_1 - Input" xfId="4480"/>
    <cellStyle name="Note 6 22" xfId="4481"/>
    <cellStyle name="Note 6 22 10" xfId="4482"/>
    <cellStyle name="Note 6 22 10 2" xfId="6003"/>
    <cellStyle name="Note 6 22 11" xfId="4483"/>
    <cellStyle name="Note 6 22 11 2" xfId="6004"/>
    <cellStyle name="Note 6 22 12" xfId="4484"/>
    <cellStyle name="Note 6 22 12 2" xfId="6005"/>
    <cellStyle name="Note 6 22 13" xfId="4485"/>
    <cellStyle name="Note 6 22 13 2" xfId="6006"/>
    <cellStyle name="Note 6 22 14" xfId="4486"/>
    <cellStyle name="Note 6 22 14 2" xfId="6007"/>
    <cellStyle name="Note 6 22 15" xfId="4487"/>
    <cellStyle name="Note 6 22 15 2" xfId="6008"/>
    <cellStyle name="Note 6 22 16" xfId="4488"/>
    <cellStyle name="Note 6 22 16 2" xfId="6009"/>
    <cellStyle name="Note 6 22 17" xfId="4489"/>
    <cellStyle name="Note 6 22 17 2" xfId="6010"/>
    <cellStyle name="Note 6 22 18" xfId="4490"/>
    <cellStyle name="Note 6 22 18 2" xfId="6011"/>
    <cellStyle name="Note 6 22 19" xfId="4491"/>
    <cellStyle name="Note 6 22 19 2" xfId="6012"/>
    <cellStyle name="Note 6 22 2" xfId="4492"/>
    <cellStyle name="Note 6 22 2 2" xfId="6013"/>
    <cellStyle name="Note 6 22 20" xfId="4493"/>
    <cellStyle name="Note 6 22 20 2" xfId="6014"/>
    <cellStyle name="Note 6 22 21" xfId="4494"/>
    <cellStyle name="Note 6 22 21 2" xfId="6015"/>
    <cellStyle name="Note 6 22 22" xfId="4495"/>
    <cellStyle name="Note 6 22 22 2" xfId="6016"/>
    <cellStyle name="Note 6 22 23" xfId="4496"/>
    <cellStyle name="Note 6 22 23 2" xfId="6017"/>
    <cellStyle name="Note 6 22 24" xfId="4497"/>
    <cellStyle name="Note 6 22 24 2" xfId="6018"/>
    <cellStyle name="Note 6 22 25" xfId="4498"/>
    <cellStyle name="Note 6 22 25 2" xfId="6019"/>
    <cellStyle name="Note 6 22 26" xfId="6002"/>
    <cellStyle name="Note 6 22 3" xfId="4499"/>
    <cellStyle name="Note 6 22 3 2" xfId="6020"/>
    <cellStyle name="Note 6 22 4" xfId="4500"/>
    <cellStyle name="Note 6 22 4 2" xfId="6021"/>
    <cellStyle name="Note 6 22 5" xfId="4501"/>
    <cellStyle name="Note 6 22 5 2" xfId="6022"/>
    <cellStyle name="Note 6 22 6" xfId="4502"/>
    <cellStyle name="Note 6 22 6 2" xfId="6023"/>
    <cellStyle name="Note 6 22 7" xfId="4503"/>
    <cellStyle name="Note 6 22 7 2" xfId="6024"/>
    <cellStyle name="Note 6 22 8" xfId="4504"/>
    <cellStyle name="Note 6 22 8 2" xfId="6025"/>
    <cellStyle name="Note 6 22 9" xfId="4505"/>
    <cellStyle name="Note 6 22 9 2" xfId="6026"/>
    <cellStyle name="Note 6 22_1 - Input" xfId="4506"/>
    <cellStyle name="Note 6 23" xfId="4507"/>
    <cellStyle name="Note 6 23 2" xfId="6027"/>
    <cellStyle name="Note 6 24" xfId="4508"/>
    <cellStyle name="Note 6 24 2" xfId="6028"/>
    <cellStyle name="Note 6 25" xfId="4509"/>
    <cellStyle name="Note 6 25 2" xfId="6029"/>
    <cellStyle name="Note 6 26" xfId="4510"/>
    <cellStyle name="Note 6 26 2" xfId="6030"/>
    <cellStyle name="Note 6 27" xfId="4511"/>
    <cellStyle name="Note 6 27 2" xfId="6031"/>
    <cellStyle name="Note 6 28" xfId="4512"/>
    <cellStyle name="Note 6 28 2" xfId="6032"/>
    <cellStyle name="Note 6 29" xfId="4513"/>
    <cellStyle name="Note 6 29 2" xfId="6033"/>
    <cellStyle name="Note 6 3" xfId="4514"/>
    <cellStyle name="Note 6 3 2" xfId="6034"/>
    <cellStyle name="Note 6 30" xfId="4515"/>
    <cellStyle name="Note 6 30 2" xfId="6035"/>
    <cellStyle name="Note 6 31" xfId="4516"/>
    <cellStyle name="Note 6 31 2" xfId="6036"/>
    <cellStyle name="Note 6 32" xfId="4517"/>
    <cellStyle name="Note 6 32 2" xfId="6037"/>
    <cellStyle name="Note 6 4" xfId="4518"/>
    <cellStyle name="Note 6 4 2" xfId="6038"/>
    <cellStyle name="Note 6 5" xfId="4519"/>
    <cellStyle name="Note 6 5 2" xfId="6039"/>
    <cellStyle name="Note 6 6" xfId="4520"/>
    <cellStyle name="Note 6 6 2" xfId="6040"/>
    <cellStyle name="Note 6 7" xfId="4521"/>
    <cellStyle name="Note 6 7 2" xfId="6041"/>
    <cellStyle name="Note 6 8" xfId="4522"/>
    <cellStyle name="Note 6 8 2" xfId="6042"/>
    <cellStyle name="Note 6 9" xfId="4523"/>
    <cellStyle name="Note 6 9 2" xfId="6043"/>
    <cellStyle name="Note 7 10" xfId="4524"/>
    <cellStyle name="Note 7 10 2" xfId="6044"/>
    <cellStyle name="Note 7 11" xfId="4525"/>
    <cellStyle name="Note 7 11 2" xfId="6045"/>
    <cellStyle name="Note 7 12" xfId="4526"/>
    <cellStyle name="Note 7 12 2" xfId="6046"/>
    <cellStyle name="Note 7 13" xfId="4527"/>
    <cellStyle name="Note 7 13 2" xfId="6047"/>
    <cellStyle name="Note 7 14" xfId="4528"/>
    <cellStyle name="Note 7 14 2" xfId="6048"/>
    <cellStyle name="Note 7 15" xfId="4529"/>
    <cellStyle name="Note 7 15 2" xfId="6049"/>
    <cellStyle name="Note 7 16" xfId="4530"/>
    <cellStyle name="Note 7 16 2" xfId="6050"/>
    <cellStyle name="Note 7 17" xfId="4531"/>
    <cellStyle name="Note 7 17 2" xfId="6051"/>
    <cellStyle name="Note 7 18" xfId="4532"/>
    <cellStyle name="Note 7 18 10" xfId="4533"/>
    <cellStyle name="Note 7 18 10 2" xfId="6053"/>
    <cellStyle name="Note 7 18 11" xfId="4534"/>
    <cellStyle name="Note 7 18 11 2" xfId="6054"/>
    <cellStyle name="Note 7 18 12" xfId="4535"/>
    <cellStyle name="Note 7 18 12 2" xfId="6055"/>
    <cellStyle name="Note 7 18 13" xfId="4536"/>
    <cellStyle name="Note 7 18 13 2" xfId="6056"/>
    <cellStyle name="Note 7 18 14" xfId="4537"/>
    <cellStyle name="Note 7 18 14 2" xfId="6057"/>
    <cellStyle name="Note 7 18 15" xfId="4538"/>
    <cellStyle name="Note 7 18 15 2" xfId="6058"/>
    <cellStyle name="Note 7 18 16" xfId="4539"/>
    <cellStyle name="Note 7 18 16 2" xfId="6059"/>
    <cellStyle name="Note 7 18 17" xfId="4540"/>
    <cellStyle name="Note 7 18 17 2" xfId="6060"/>
    <cellStyle name="Note 7 18 18" xfId="4541"/>
    <cellStyle name="Note 7 18 18 2" xfId="6061"/>
    <cellStyle name="Note 7 18 19" xfId="4542"/>
    <cellStyle name="Note 7 18 19 2" xfId="6062"/>
    <cellStyle name="Note 7 18 2" xfId="4543"/>
    <cellStyle name="Note 7 18 2 2" xfId="6063"/>
    <cellStyle name="Note 7 18 20" xfId="4544"/>
    <cellStyle name="Note 7 18 20 2" xfId="6064"/>
    <cellStyle name="Note 7 18 21" xfId="4545"/>
    <cellStyle name="Note 7 18 21 2" xfId="6065"/>
    <cellStyle name="Note 7 18 22" xfId="4546"/>
    <cellStyle name="Note 7 18 22 2" xfId="6066"/>
    <cellStyle name="Note 7 18 23" xfId="4547"/>
    <cellStyle name="Note 7 18 23 2" xfId="6067"/>
    <cellStyle name="Note 7 18 24" xfId="4548"/>
    <cellStyle name="Note 7 18 24 2" xfId="6068"/>
    <cellStyle name="Note 7 18 25" xfId="4549"/>
    <cellStyle name="Note 7 18 25 2" xfId="6069"/>
    <cellStyle name="Note 7 18 26" xfId="6052"/>
    <cellStyle name="Note 7 18 3" xfId="4550"/>
    <cellStyle name="Note 7 18 3 2" xfId="6070"/>
    <cellStyle name="Note 7 18 4" xfId="4551"/>
    <cellStyle name="Note 7 18 4 2" xfId="6071"/>
    <cellStyle name="Note 7 18 5" xfId="4552"/>
    <cellStyle name="Note 7 18 5 2" xfId="6072"/>
    <cellStyle name="Note 7 18 6" xfId="4553"/>
    <cellStyle name="Note 7 18 6 2" xfId="6073"/>
    <cellStyle name="Note 7 18 7" xfId="4554"/>
    <cellStyle name="Note 7 18 7 2" xfId="6074"/>
    <cellStyle name="Note 7 18 8" xfId="4555"/>
    <cellStyle name="Note 7 18 8 2" xfId="6075"/>
    <cellStyle name="Note 7 18 9" xfId="4556"/>
    <cellStyle name="Note 7 18 9 2" xfId="6076"/>
    <cellStyle name="Note 7 18_1 - Input" xfId="4557"/>
    <cellStyle name="Note 7 19" xfId="4558"/>
    <cellStyle name="Note 7 19 2" xfId="6077"/>
    <cellStyle name="Note 7 2" xfId="4559"/>
    <cellStyle name="Note 7 2 2" xfId="6078"/>
    <cellStyle name="Note 7 20" xfId="4560"/>
    <cellStyle name="Note 7 20 2" xfId="6079"/>
    <cellStyle name="Note 7 21" xfId="4561"/>
    <cellStyle name="Note 7 21 2" xfId="6080"/>
    <cellStyle name="Note 7 22" xfId="4562"/>
    <cellStyle name="Note 7 22 2" xfId="6081"/>
    <cellStyle name="Note 7 23" xfId="4563"/>
    <cellStyle name="Note 7 23 2" xfId="6082"/>
    <cellStyle name="Note 7 24" xfId="4564"/>
    <cellStyle name="Note 7 24 2" xfId="6083"/>
    <cellStyle name="Note 7 25" xfId="4565"/>
    <cellStyle name="Note 7 25 2" xfId="6084"/>
    <cellStyle name="Note 7 26" xfId="4566"/>
    <cellStyle name="Note 7 26 2" xfId="6085"/>
    <cellStyle name="Note 7 27" xfId="4567"/>
    <cellStyle name="Note 7 27 2" xfId="6086"/>
    <cellStyle name="Note 7 28" xfId="4568"/>
    <cellStyle name="Note 7 28 2" xfId="6087"/>
    <cellStyle name="Note 7 3" xfId="4569"/>
    <cellStyle name="Note 7 3 2" xfId="6088"/>
    <cellStyle name="Note 7 4" xfId="4570"/>
    <cellStyle name="Note 7 4 2" xfId="6089"/>
    <cellStyle name="Note 7 5" xfId="4571"/>
    <cellStyle name="Note 7 5 2" xfId="6090"/>
    <cellStyle name="Note 7 6" xfId="4572"/>
    <cellStyle name="Note 7 6 2" xfId="6091"/>
    <cellStyle name="Note 7 7" xfId="4573"/>
    <cellStyle name="Note 7 7 2" xfId="6092"/>
    <cellStyle name="Note 7 8" xfId="4574"/>
    <cellStyle name="Note 7 8 2" xfId="6093"/>
    <cellStyle name="Note 7 9" xfId="4575"/>
    <cellStyle name="Note 7 9 2" xfId="6094"/>
    <cellStyle name="Note 8 10" xfId="4576"/>
    <cellStyle name="Note 8 10 2" xfId="6095"/>
    <cellStyle name="Note 8 11" xfId="4577"/>
    <cellStyle name="Note 8 11 2" xfId="6096"/>
    <cellStyle name="Note 8 12" xfId="4578"/>
    <cellStyle name="Note 8 12 2" xfId="6097"/>
    <cellStyle name="Note 8 13" xfId="4579"/>
    <cellStyle name="Note 8 13 2" xfId="6098"/>
    <cellStyle name="Note 8 14" xfId="4580"/>
    <cellStyle name="Note 8 14 2" xfId="6099"/>
    <cellStyle name="Note 8 15" xfId="4581"/>
    <cellStyle name="Note 8 15 2" xfId="6100"/>
    <cellStyle name="Note 8 16" xfId="4582"/>
    <cellStyle name="Note 8 16 2" xfId="6101"/>
    <cellStyle name="Note 8 17" xfId="4583"/>
    <cellStyle name="Note 8 17 10" xfId="4584"/>
    <cellStyle name="Note 8 17 10 2" xfId="6103"/>
    <cellStyle name="Note 8 17 11" xfId="4585"/>
    <cellStyle name="Note 8 17 11 2" xfId="6104"/>
    <cellStyle name="Note 8 17 12" xfId="4586"/>
    <cellStyle name="Note 8 17 12 2" xfId="6105"/>
    <cellStyle name="Note 8 17 13" xfId="4587"/>
    <cellStyle name="Note 8 17 13 2" xfId="6106"/>
    <cellStyle name="Note 8 17 14" xfId="4588"/>
    <cellStyle name="Note 8 17 14 2" xfId="6107"/>
    <cellStyle name="Note 8 17 15" xfId="4589"/>
    <cellStyle name="Note 8 17 15 2" xfId="6108"/>
    <cellStyle name="Note 8 17 16" xfId="4590"/>
    <cellStyle name="Note 8 17 16 2" xfId="6109"/>
    <cellStyle name="Note 8 17 17" xfId="4591"/>
    <cellStyle name="Note 8 17 17 2" xfId="6110"/>
    <cellStyle name="Note 8 17 18" xfId="4592"/>
    <cellStyle name="Note 8 17 18 2" xfId="6111"/>
    <cellStyle name="Note 8 17 19" xfId="4593"/>
    <cellStyle name="Note 8 17 19 2" xfId="6112"/>
    <cellStyle name="Note 8 17 2" xfId="4594"/>
    <cellStyle name="Note 8 17 2 2" xfId="6113"/>
    <cellStyle name="Note 8 17 20" xfId="4595"/>
    <cellStyle name="Note 8 17 20 2" xfId="6114"/>
    <cellStyle name="Note 8 17 21" xfId="4596"/>
    <cellStyle name="Note 8 17 21 2" xfId="6115"/>
    <cellStyle name="Note 8 17 22" xfId="4597"/>
    <cellStyle name="Note 8 17 22 2" xfId="6116"/>
    <cellStyle name="Note 8 17 23" xfId="4598"/>
    <cellStyle name="Note 8 17 23 2" xfId="6117"/>
    <cellStyle name="Note 8 17 24" xfId="4599"/>
    <cellStyle name="Note 8 17 24 2" xfId="6118"/>
    <cellStyle name="Note 8 17 25" xfId="4600"/>
    <cellStyle name="Note 8 17 25 2" xfId="6119"/>
    <cellStyle name="Note 8 17 26" xfId="6102"/>
    <cellStyle name="Note 8 17 3" xfId="4601"/>
    <cellStyle name="Note 8 17 3 2" xfId="6120"/>
    <cellStyle name="Note 8 17 4" xfId="4602"/>
    <cellStyle name="Note 8 17 4 2" xfId="6121"/>
    <cellStyle name="Note 8 17 5" xfId="4603"/>
    <cellStyle name="Note 8 17 5 2" xfId="6122"/>
    <cellStyle name="Note 8 17 6" xfId="4604"/>
    <cellStyle name="Note 8 17 6 2" xfId="6123"/>
    <cellStyle name="Note 8 17 7" xfId="4605"/>
    <cellStyle name="Note 8 17 7 2" xfId="6124"/>
    <cellStyle name="Note 8 17 8" xfId="4606"/>
    <cellStyle name="Note 8 17 8 2" xfId="6125"/>
    <cellStyle name="Note 8 17 9" xfId="4607"/>
    <cellStyle name="Note 8 17 9 2" xfId="6126"/>
    <cellStyle name="Note 8 17_1 - Input" xfId="4608"/>
    <cellStyle name="Note 8 18" xfId="4609"/>
    <cellStyle name="Note 8 18 2" xfId="6127"/>
    <cellStyle name="Note 8 19" xfId="4610"/>
    <cellStyle name="Note 8 19 2" xfId="6128"/>
    <cellStyle name="Note 8 2" xfId="4611"/>
    <cellStyle name="Note 8 2 2" xfId="6129"/>
    <cellStyle name="Note 8 20" xfId="4612"/>
    <cellStyle name="Note 8 20 2" xfId="6130"/>
    <cellStyle name="Note 8 21" xfId="4613"/>
    <cellStyle name="Note 8 21 2" xfId="6131"/>
    <cellStyle name="Note 8 22" xfId="4614"/>
    <cellStyle name="Note 8 22 2" xfId="6132"/>
    <cellStyle name="Note 8 23" xfId="4615"/>
    <cellStyle name="Note 8 23 2" xfId="6133"/>
    <cellStyle name="Note 8 24" xfId="4616"/>
    <cellStyle name="Note 8 24 2" xfId="6134"/>
    <cellStyle name="Note 8 25" xfId="4617"/>
    <cellStyle name="Note 8 25 2" xfId="6135"/>
    <cellStyle name="Note 8 26" xfId="4618"/>
    <cellStyle name="Note 8 26 2" xfId="6136"/>
    <cellStyle name="Note 8 27" xfId="4619"/>
    <cellStyle name="Note 8 27 2" xfId="6137"/>
    <cellStyle name="Note 8 3" xfId="4620"/>
    <cellStyle name="Note 8 3 2" xfId="6138"/>
    <cellStyle name="Note 8 4" xfId="4621"/>
    <cellStyle name="Note 8 4 2" xfId="6139"/>
    <cellStyle name="Note 8 5" xfId="4622"/>
    <cellStyle name="Note 8 5 2" xfId="6140"/>
    <cellStyle name="Note 8 6" xfId="4623"/>
    <cellStyle name="Note 8 6 2" xfId="6141"/>
    <cellStyle name="Note 8 7" xfId="4624"/>
    <cellStyle name="Note 8 7 2" xfId="6142"/>
    <cellStyle name="Note 8 8" xfId="4625"/>
    <cellStyle name="Note 8 8 2" xfId="6143"/>
    <cellStyle name="Note 8 9" xfId="4626"/>
    <cellStyle name="Note 8 9 2" xfId="6144"/>
    <cellStyle name="Note 9 10" xfId="4627"/>
    <cellStyle name="Note 9 10 2" xfId="6145"/>
    <cellStyle name="Note 9 11" xfId="4628"/>
    <cellStyle name="Note 9 11 2" xfId="6146"/>
    <cellStyle name="Note 9 12" xfId="4629"/>
    <cellStyle name="Note 9 12 2" xfId="6147"/>
    <cellStyle name="Note 9 13" xfId="4630"/>
    <cellStyle name="Note 9 13 2" xfId="6148"/>
    <cellStyle name="Note 9 14" xfId="4631"/>
    <cellStyle name="Note 9 14 2" xfId="6149"/>
    <cellStyle name="Note 9 15" xfId="4632"/>
    <cellStyle name="Note 9 15 10" xfId="4633"/>
    <cellStyle name="Note 9 15 10 2" xfId="6151"/>
    <cellStyle name="Note 9 15 11" xfId="4634"/>
    <cellStyle name="Note 9 15 11 2" xfId="6152"/>
    <cellStyle name="Note 9 15 12" xfId="4635"/>
    <cellStyle name="Note 9 15 12 2" xfId="6153"/>
    <cellStyle name="Note 9 15 13" xfId="4636"/>
    <cellStyle name="Note 9 15 13 2" xfId="6154"/>
    <cellStyle name="Note 9 15 14" xfId="4637"/>
    <cellStyle name="Note 9 15 14 2" xfId="6155"/>
    <cellStyle name="Note 9 15 15" xfId="4638"/>
    <cellStyle name="Note 9 15 15 2" xfId="6156"/>
    <cellStyle name="Note 9 15 16" xfId="4639"/>
    <cellStyle name="Note 9 15 16 2" xfId="6157"/>
    <cellStyle name="Note 9 15 17" xfId="4640"/>
    <cellStyle name="Note 9 15 17 2" xfId="6158"/>
    <cellStyle name="Note 9 15 18" xfId="4641"/>
    <cellStyle name="Note 9 15 18 2" xfId="6159"/>
    <cellStyle name="Note 9 15 19" xfId="4642"/>
    <cellStyle name="Note 9 15 19 2" xfId="6160"/>
    <cellStyle name="Note 9 15 2" xfId="4643"/>
    <cellStyle name="Note 9 15 2 2" xfId="6161"/>
    <cellStyle name="Note 9 15 20" xfId="4644"/>
    <cellStyle name="Note 9 15 20 2" xfId="6162"/>
    <cellStyle name="Note 9 15 21" xfId="4645"/>
    <cellStyle name="Note 9 15 21 2" xfId="6163"/>
    <cellStyle name="Note 9 15 22" xfId="4646"/>
    <cellStyle name="Note 9 15 22 2" xfId="6164"/>
    <cellStyle name="Note 9 15 23" xfId="4647"/>
    <cellStyle name="Note 9 15 23 2" xfId="6165"/>
    <cellStyle name="Note 9 15 24" xfId="4648"/>
    <cellStyle name="Note 9 15 24 2" xfId="6166"/>
    <cellStyle name="Note 9 15 25" xfId="4649"/>
    <cellStyle name="Note 9 15 25 2" xfId="6167"/>
    <cellStyle name="Note 9 15 26" xfId="6150"/>
    <cellStyle name="Note 9 15 3" xfId="4650"/>
    <cellStyle name="Note 9 15 3 2" xfId="6168"/>
    <cellStyle name="Note 9 15 4" xfId="4651"/>
    <cellStyle name="Note 9 15 4 2" xfId="6169"/>
    <cellStyle name="Note 9 15 5" xfId="4652"/>
    <cellStyle name="Note 9 15 5 2" xfId="6170"/>
    <cellStyle name="Note 9 15 6" xfId="4653"/>
    <cellStyle name="Note 9 15 6 2" xfId="6171"/>
    <cellStyle name="Note 9 15 7" xfId="4654"/>
    <cellStyle name="Note 9 15 7 2" xfId="6172"/>
    <cellStyle name="Note 9 15 8" xfId="4655"/>
    <cellStyle name="Note 9 15 8 2" xfId="6173"/>
    <cellStyle name="Note 9 15 9" xfId="4656"/>
    <cellStyle name="Note 9 15 9 2" xfId="6174"/>
    <cellStyle name="Note 9 15_1 - Input" xfId="4657"/>
    <cellStyle name="Note 9 16" xfId="4658"/>
    <cellStyle name="Note 9 16 2" xfId="6175"/>
    <cellStyle name="Note 9 17" xfId="4659"/>
    <cellStyle name="Note 9 17 2" xfId="6176"/>
    <cellStyle name="Note 9 18" xfId="4660"/>
    <cellStyle name="Note 9 18 2" xfId="6177"/>
    <cellStyle name="Note 9 19" xfId="4661"/>
    <cellStyle name="Note 9 19 2" xfId="6178"/>
    <cellStyle name="Note 9 2" xfId="4662"/>
    <cellStyle name="Note 9 2 2" xfId="6179"/>
    <cellStyle name="Note 9 20" xfId="4663"/>
    <cellStyle name="Note 9 20 2" xfId="6180"/>
    <cellStyle name="Note 9 21" xfId="4664"/>
    <cellStyle name="Note 9 21 2" xfId="6181"/>
    <cellStyle name="Note 9 22" xfId="4665"/>
    <cellStyle name="Note 9 22 2" xfId="6182"/>
    <cellStyle name="Note 9 23" xfId="4666"/>
    <cellStyle name="Note 9 23 2" xfId="6183"/>
    <cellStyle name="Note 9 24" xfId="4667"/>
    <cellStyle name="Note 9 24 2" xfId="6184"/>
    <cellStyle name="Note 9 25" xfId="4668"/>
    <cellStyle name="Note 9 25 2" xfId="6185"/>
    <cellStyle name="Note 9 3" xfId="4669"/>
    <cellStyle name="Note 9 3 2" xfId="6186"/>
    <cellStyle name="Note 9 4" xfId="4670"/>
    <cellStyle name="Note 9 4 2" xfId="6187"/>
    <cellStyle name="Note 9 5" xfId="4671"/>
    <cellStyle name="Note 9 5 2" xfId="6188"/>
    <cellStyle name="Note 9 6" xfId="4672"/>
    <cellStyle name="Note 9 6 2" xfId="6189"/>
    <cellStyle name="Note 9 7" xfId="4673"/>
    <cellStyle name="Note 9 7 2" xfId="6190"/>
    <cellStyle name="Note 9 8" xfId="4674"/>
    <cellStyle name="Note 9 8 2" xfId="6191"/>
    <cellStyle name="Note 9 9" xfId="4675"/>
    <cellStyle name="Note 9 9 2" xfId="6192"/>
    <cellStyle name="Output 2" xfId="4676"/>
    <cellStyle name="Output 2 2" xfId="6193"/>
    <cellStyle name="Percent" xfId="6195" builtinId="5"/>
    <cellStyle name="Percent 2" xfId="4677"/>
    <cellStyle name="Percent 2 2" xfId="4678"/>
    <cellStyle name="Percent 3" xfId="4679"/>
    <cellStyle name="Percent 4" xfId="4680"/>
    <cellStyle name="Porcentagem 2" xfId="12"/>
    <cellStyle name="Porcentagem 3" xfId="4681"/>
    <cellStyle name="Porcentagem 4" xfId="4701"/>
    <cellStyle name="Porcentagem 5" xfId="4703"/>
    <cellStyle name="PSChar" xfId="4682"/>
    <cellStyle name="PSDate" xfId="4683"/>
    <cellStyle name="PSDate 2" xfId="4684"/>
    <cellStyle name="PSDate_1 - Input" xfId="4685"/>
    <cellStyle name="PSDec" xfId="4686"/>
    <cellStyle name="PSHeading" xfId="4687"/>
    <cellStyle name="Separador de milhares 2" xfId="4688"/>
    <cellStyle name="Separador de milhares 3" xfId="4689"/>
    <cellStyle name="tage" xfId="4690"/>
    <cellStyle name="tage 2" xfId="4691"/>
    <cellStyle name="tage_1 - Input" xfId="4692"/>
    <cellStyle name="Title 2" xfId="4693"/>
    <cellStyle name="Total 2" xfId="4694"/>
    <cellStyle name="Total 2 2" xfId="6194"/>
    <cellStyle name="Vírgula 2" xfId="8"/>
    <cellStyle name="Vírgula 2 2" xfId="4695"/>
    <cellStyle name="Vírgula 2 3" xfId="4708"/>
    <cellStyle name="Vírgula 3" xfId="11"/>
    <cellStyle name="Vírgula 4" xfId="4700"/>
    <cellStyle name="Vírgula 5" xfId="4705"/>
    <cellStyle name="Vírgula 6" xfId="4707"/>
    <cellStyle name="Vírgula 7" xfId="5"/>
    <cellStyle name="Warning Text 2" xfId="4696"/>
  </cellStyles>
  <dxfs count="0"/>
  <tableStyles count="0" defaultTableStyle="TableStyleMedium2" defaultPivotStyle="PivotStyleLight16"/>
  <colors>
    <mruColors>
      <color rgb="FFFFFFCC"/>
      <color rgb="FFFBDCA3"/>
      <color rgb="FFFFEAA7"/>
      <color rgb="FFFFE697"/>
      <color rgb="FFFDFED2"/>
      <color rgb="FFFBFDBB"/>
      <color rgb="FFFFDC6D"/>
      <color rgb="FFFAFCAA"/>
      <color rgb="FFFFD85D"/>
      <color rgb="FFFFD2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P54"/>
  <sheetViews>
    <sheetView tabSelected="1" zoomScale="90" zoomScaleNormal="90" zoomScaleSheetLayoutView="55" zoomScalePageLayoutView="90" workbookViewId="0">
      <pane xSplit="2" ySplit="6" topLeftCell="C7" activePane="bottomRight" state="frozen"/>
      <selection pane="topRight" activeCell="C1" sqref="C1"/>
      <selection pane="bottomLeft" activeCell="A7" sqref="A7"/>
      <selection pane="bottomRight" activeCell="C7" sqref="C7"/>
    </sheetView>
  </sheetViews>
  <sheetFormatPr baseColWidth="10" defaultColWidth="8.83203125" defaultRowHeight="39" customHeight="1" x14ac:dyDescent="0"/>
  <cols>
    <col min="1" max="1" width="24.5" style="3" customWidth="1"/>
    <col min="2" max="2" width="11" style="5" customWidth="1"/>
    <col min="3" max="3" width="34.1640625" style="3" customWidth="1"/>
    <col min="4" max="5" width="14.5" style="3" customWidth="1"/>
    <col min="6" max="6" width="12.33203125" style="3" customWidth="1"/>
    <col min="7" max="8" width="12" style="3" customWidth="1"/>
    <col min="9" max="9" width="13.83203125" style="3" customWidth="1"/>
    <col min="10" max="10" width="15.5" style="3" customWidth="1"/>
    <col min="11" max="11" width="12.5" style="3" customWidth="1"/>
    <col min="12" max="12" width="12" style="3" customWidth="1"/>
    <col min="13" max="13" width="12.5" style="3" customWidth="1"/>
    <col min="14" max="14" width="3.5" style="7" customWidth="1"/>
    <col min="15" max="15" width="9.5" style="7" hidden="1" customWidth="1"/>
    <col min="16" max="16" width="14.83203125" style="8" hidden="1" customWidth="1"/>
    <col min="17" max="17" width="28" style="3" customWidth="1"/>
    <col min="18" max="16384" width="8.83203125" style="3"/>
  </cols>
  <sheetData>
    <row r="1" spans="1:16" ht="24.75" customHeight="1">
      <c r="A1" s="24" t="s">
        <v>0</v>
      </c>
      <c r="B1" s="173" t="s">
        <v>1</v>
      </c>
      <c r="C1" s="173"/>
      <c r="D1" s="173"/>
      <c r="E1" s="173"/>
      <c r="F1" s="173"/>
      <c r="G1" s="173"/>
      <c r="H1" s="173"/>
      <c r="I1" s="173"/>
      <c r="J1" s="173"/>
      <c r="K1" s="173"/>
      <c r="L1" s="173"/>
      <c r="M1" s="91" t="s">
        <v>157</v>
      </c>
      <c r="N1" s="26"/>
      <c r="O1" s="6"/>
      <c r="P1" s="6"/>
    </row>
    <row r="2" spans="1:16" ht="24.75" customHeight="1" thickBot="1">
      <c r="A2" s="25" t="s">
        <v>2</v>
      </c>
      <c r="B2" s="172" t="s">
        <v>87</v>
      </c>
      <c r="C2" s="172"/>
      <c r="D2" s="172"/>
      <c r="E2" s="172"/>
      <c r="F2" s="172"/>
      <c r="G2" s="172"/>
      <c r="H2" s="172"/>
      <c r="I2" s="172"/>
      <c r="J2" s="172"/>
      <c r="K2" s="172"/>
      <c r="L2" s="172"/>
      <c r="M2" s="92">
        <v>42597</v>
      </c>
      <c r="N2" s="26"/>
      <c r="O2" s="7" t="e">
        <f>O4+#REF!+'Região Copacabana'!O4+'Região Maracanã'!O4+#REF!</f>
        <v>#REF!</v>
      </c>
      <c r="P2" s="7"/>
    </row>
    <row r="3" spans="1:16" ht="24" customHeight="1">
      <c r="A3" s="160" t="s">
        <v>88</v>
      </c>
      <c r="B3" s="161"/>
      <c r="C3" s="161"/>
      <c r="D3" s="161"/>
      <c r="E3" s="161"/>
      <c r="F3" s="161"/>
      <c r="G3" s="161"/>
      <c r="H3" s="161"/>
      <c r="I3" s="161"/>
      <c r="J3" s="161"/>
      <c r="K3" s="161"/>
      <c r="L3" s="162"/>
      <c r="M3" s="186" t="s">
        <v>19</v>
      </c>
    </row>
    <row r="4" spans="1:16" ht="24" customHeight="1" thickBot="1">
      <c r="A4" s="163" t="s">
        <v>168</v>
      </c>
      <c r="B4" s="164"/>
      <c r="C4" s="164"/>
      <c r="D4" s="164"/>
      <c r="E4" s="164"/>
      <c r="F4" s="164"/>
      <c r="G4" s="164"/>
      <c r="H4" s="164"/>
      <c r="I4" s="164"/>
      <c r="J4" s="164"/>
      <c r="K4" s="164"/>
      <c r="L4" s="165"/>
      <c r="M4" s="187"/>
      <c r="O4" s="7">
        <f>SUM(O7:O32)</f>
        <v>4964900000</v>
      </c>
    </row>
    <row r="5" spans="1:16" ht="15.75" customHeight="1">
      <c r="A5" s="170" t="s">
        <v>4</v>
      </c>
      <c r="B5" s="168" t="s">
        <v>71</v>
      </c>
      <c r="C5" s="166" t="s">
        <v>5</v>
      </c>
      <c r="D5" s="180" t="s">
        <v>105</v>
      </c>
      <c r="E5" s="181"/>
      <c r="F5" s="166" t="s">
        <v>78</v>
      </c>
      <c r="G5" s="168" t="s">
        <v>6</v>
      </c>
      <c r="H5" s="168"/>
      <c r="I5" s="182" t="s">
        <v>95</v>
      </c>
      <c r="J5" s="182"/>
      <c r="K5" s="182"/>
      <c r="L5" s="182"/>
      <c r="M5" s="158" t="s">
        <v>96</v>
      </c>
    </row>
    <row r="6" spans="1:16" ht="30" customHeight="1">
      <c r="A6" s="171"/>
      <c r="B6" s="169"/>
      <c r="C6" s="167"/>
      <c r="D6" s="75" t="s">
        <v>7</v>
      </c>
      <c r="E6" s="75" t="s">
        <v>8</v>
      </c>
      <c r="F6" s="167"/>
      <c r="G6" s="75" t="s">
        <v>9</v>
      </c>
      <c r="H6" s="75" t="s">
        <v>10</v>
      </c>
      <c r="I6" s="76" t="s">
        <v>11</v>
      </c>
      <c r="J6" s="76" t="s">
        <v>14</v>
      </c>
      <c r="K6" s="76" t="s">
        <v>12</v>
      </c>
      <c r="L6" s="76" t="s">
        <v>13</v>
      </c>
      <c r="M6" s="159"/>
      <c r="O6" s="10" t="s">
        <v>53</v>
      </c>
      <c r="P6" s="30" t="s">
        <v>51</v>
      </c>
    </row>
    <row r="7" spans="1:16" s="21" customFormat="1" ht="40" customHeight="1">
      <c r="A7" s="177" t="s">
        <v>74</v>
      </c>
      <c r="B7" s="77" t="s">
        <v>21</v>
      </c>
      <c r="C7" s="78" t="s">
        <v>89</v>
      </c>
      <c r="D7" s="77" t="s">
        <v>11</v>
      </c>
      <c r="E7" s="77" t="s">
        <v>11</v>
      </c>
      <c r="F7" s="77">
        <v>5</v>
      </c>
      <c r="G7" s="79">
        <v>41334</v>
      </c>
      <c r="H7" s="79" t="s">
        <v>119</v>
      </c>
      <c r="I7" s="80">
        <v>31.1</v>
      </c>
      <c r="J7" s="80" t="s">
        <v>106</v>
      </c>
      <c r="K7" s="80" t="s">
        <v>106</v>
      </c>
      <c r="L7" s="80" t="s">
        <v>106</v>
      </c>
      <c r="M7" s="73">
        <v>31.1</v>
      </c>
      <c r="N7" s="94"/>
      <c r="O7" s="15">
        <v>31100000</v>
      </c>
      <c r="P7" s="31">
        <v>4</v>
      </c>
    </row>
    <row r="8" spans="1:16" s="21" customFormat="1" ht="40" customHeight="1">
      <c r="A8" s="178"/>
      <c r="B8" s="77" t="s">
        <v>60</v>
      </c>
      <c r="C8" s="78" t="s">
        <v>59</v>
      </c>
      <c r="D8" s="77" t="s">
        <v>12</v>
      </c>
      <c r="E8" s="77" t="s">
        <v>11</v>
      </c>
      <c r="F8" s="77">
        <v>5</v>
      </c>
      <c r="G8" s="79">
        <v>41579</v>
      </c>
      <c r="H8" s="79" t="s">
        <v>119</v>
      </c>
      <c r="I8" s="82" t="s">
        <v>106</v>
      </c>
      <c r="J8" s="82" t="s">
        <v>106</v>
      </c>
      <c r="K8" s="82">
        <v>191.1</v>
      </c>
      <c r="L8" s="82" t="s">
        <v>106</v>
      </c>
      <c r="M8" s="74">
        <v>191.1</v>
      </c>
      <c r="N8" s="90"/>
      <c r="O8" s="15">
        <v>164800000</v>
      </c>
      <c r="P8" s="31">
        <v>4</v>
      </c>
    </row>
    <row r="9" spans="1:16" s="21" customFormat="1" ht="40" customHeight="1">
      <c r="A9" s="178"/>
      <c r="B9" s="77" t="s">
        <v>22</v>
      </c>
      <c r="C9" s="78" t="s">
        <v>67</v>
      </c>
      <c r="D9" s="77" t="s">
        <v>12</v>
      </c>
      <c r="E9" s="77" t="s">
        <v>11</v>
      </c>
      <c r="F9" s="77">
        <v>5</v>
      </c>
      <c r="G9" s="79" t="s">
        <v>69</v>
      </c>
      <c r="H9" s="79" t="s">
        <v>164</v>
      </c>
      <c r="I9" s="82" t="s">
        <v>106</v>
      </c>
      <c r="J9" s="82" t="s">
        <v>106</v>
      </c>
      <c r="K9" s="82">
        <v>2.9</v>
      </c>
      <c r="L9" s="82" t="s">
        <v>106</v>
      </c>
      <c r="M9" s="74">
        <v>2.9</v>
      </c>
      <c r="N9" s="20"/>
      <c r="O9" s="15">
        <v>10600000</v>
      </c>
      <c r="P9" s="31">
        <v>4</v>
      </c>
    </row>
    <row r="10" spans="1:16" s="21" customFormat="1" ht="49.5" customHeight="1">
      <c r="A10" s="178"/>
      <c r="B10" s="77" t="s">
        <v>23</v>
      </c>
      <c r="C10" s="78" t="s">
        <v>58</v>
      </c>
      <c r="D10" s="77" t="s">
        <v>152</v>
      </c>
      <c r="E10" s="77" t="s">
        <v>11</v>
      </c>
      <c r="F10" s="77">
        <v>5</v>
      </c>
      <c r="G10" s="79">
        <v>41671</v>
      </c>
      <c r="H10" s="79" t="s">
        <v>119</v>
      </c>
      <c r="I10" s="82" t="s">
        <v>106</v>
      </c>
      <c r="J10" s="82" t="s">
        <v>106</v>
      </c>
      <c r="K10" s="82">
        <v>137.69999999999999</v>
      </c>
      <c r="L10" s="82" t="s">
        <v>106</v>
      </c>
      <c r="M10" s="74">
        <v>137.69999999999999</v>
      </c>
      <c r="N10" s="20"/>
      <c r="O10" s="15">
        <v>136200000</v>
      </c>
      <c r="P10" s="31">
        <v>3</v>
      </c>
    </row>
    <row r="11" spans="1:16" s="21" customFormat="1" ht="39" customHeight="1">
      <c r="A11" s="178"/>
      <c r="B11" s="77" t="s">
        <v>24</v>
      </c>
      <c r="C11" s="78" t="s">
        <v>66</v>
      </c>
      <c r="D11" s="77" t="s">
        <v>12</v>
      </c>
      <c r="E11" s="77" t="s">
        <v>11</v>
      </c>
      <c r="F11" s="77">
        <v>5</v>
      </c>
      <c r="G11" s="79" t="s">
        <v>69</v>
      </c>
      <c r="H11" s="79" t="s">
        <v>164</v>
      </c>
      <c r="I11" s="82" t="s">
        <v>106</v>
      </c>
      <c r="J11" s="82" t="s">
        <v>106</v>
      </c>
      <c r="K11" s="82">
        <v>2.9</v>
      </c>
      <c r="L11" s="82" t="s">
        <v>106</v>
      </c>
      <c r="M11" s="74">
        <v>2.9</v>
      </c>
      <c r="N11" s="20"/>
      <c r="O11" s="15">
        <v>6900000</v>
      </c>
      <c r="P11" s="31">
        <v>3</v>
      </c>
    </row>
    <row r="12" spans="1:16" s="21" customFormat="1" ht="40" customHeight="1">
      <c r="A12" s="178"/>
      <c r="B12" s="77" t="s">
        <v>25</v>
      </c>
      <c r="C12" s="78" t="s">
        <v>122</v>
      </c>
      <c r="D12" s="77" t="s">
        <v>12</v>
      </c>
      <c r="E12" s="77" t="s">
        <v>11</v>
      </c>
      <c r="F12" s="77">
        <v>5</v>
      </c>
      <c r="G12" s="79">
        <v>41730</v>
      </c>
      <c r="H12" s="79" t="s">
        <v>119</v>
      </c>
      <c r="I12" s="82" t="s">
        <v>106</v>
      </c>
      <c r="J12" s="82" t="s">
        <v>106</v>
      </c>
      <c r="K12" s="82">
        <v>133.4</v>
      </c>
      <c r="L12" s="82" t="s">
        <v>106</v>
      </c>
      <c r="M12" s="74">
        <v>133.4</v>
      </c>
      <c r="N12" s="20"/>
      <c r="O12" s="15">
        <v>121100000</v>
      </c>
      <c r="P12" s="31">
        <v>3</v>
      </c>
    </row>
    <row r="13" spans="1:16" s="21" customFormat="1" ht="40" customHeight="1">
      <c r="A13" s="178"/>
      <c r="B13" s="77" t="s">
        <v>26</v>
      </c>
      <c r="C13" s="78" t="s">
        <v>155</v>
      </c>
      <c r="D13" s="77" t="s">
        <v>12</v>
      </c>
      <c r="E13" s="77" t="s">
        <v>11</v>
      </c>
      <c r="F13" s="77">
        <v>5</v>
      </c>
      <c r="G13" s="79" t="s">
        <v>69</v>
      </c>
      <c r="H13" s="79" t="s">
        <v>118</v>
      </c>
      <c r="I13" s="82" t="s">
        <v>106</v>
      </c>
      <c r="J13" s="82" t="s">
        <v>106</v>
      </c>
      <c r="K13" s="82">
        <v>6.7</v>
      </c>
      <c r="L13" s="82" t="s">
        <v>106</v>
      </c>
      <c r="M13" s="74">
        <v>6.7</v>
      </c>
      <c r="N13" s="20"/>
      <c r="O13" s="15">
        <v>25700000</v>
      </c>
      <c r="P13" s="31">
        <v>3</v>
      </c>
    </row>
    <row r="14" spans="1:16" s="21" customFormat="1" ht="40" customHeight="1">
      <c r="A14" s="178"/>
      <c r="B14" s="77" t="s">
        <v>27</v>
      </c>
      <c r="C14" s="78" t="s">
        <v>80</v>
      </c>
      <c r="D14" s="77" t="s">
        <v>12</v>
      </c>
      <c r="E14" s="77" t="s">
        <v>11</v>
      </c>
      <c r="F14" s="77">
        <v>5</v>
      </c>
      <c r="G14" s="79">
        <v>41730</v>
      </c>
      <c r="H14" s="79" t="s">
        <v>119</v>
      </c>
      <c r="I14" s="82" t="s">
        <v>106</v>
      </c>
      <c r="J14" s="82" t="s">
        <v>106</v>
      </c>
      <c r="K14" s="82">
        <v>217.1</v>
      </c>
      <c r="L14" s="82" t="s">
        <v>106</v>
      </c>
      <c r="M14" s="74">
        <v>217.1</v>
      </c>
      <c r="N14" s="20"/>
      <c r="O14" s="15">
        <v>218300000</v>
      </c>
      <c r="P14" s="31">
        <v>3</v>
      </c>
    </row>
    <row r="15" spans="1:16" s="21" customFormat="1" ht="38.25" customHeight="1">
      <c r="A15" s="178"/>
      <c r="B15" s="77" t="s">
        <v>28</v>
      </c>
      <c r="C15" s="78" t="s">
        <v>76</v>
      </c>
      <c r="D15" s="77" t="s">
        <v>12</v>
      </c>
      <c r="E15" s="77" t="s">
        <v>11</v>
      </c>
      <c r="F15" s="77">
        <v>5</v>
      </c>
      <c r="G15" s="79" t="s">
        <v>70</v>
      </c>
      <c r="H15" s="79" t="s">
        <v>125</v>
      </c>
      <c r="I15" s="82" t="s">
        <v>106</v>
      </c>
      <c r="J15" s="82" t="s">
        <v>106</v>
      </c>
      <c r="K15" s="82">
        <v>8.1999999999999993</v>
      </c>
      <c r="L15" s="82" t="s">
        <v>106</v>
      </c>
      <c r="M15" s="74">
        <v>8.1999999999999993</v>
      </c>
      <c r="N15" s="20"/>
      <c r="O15" s="15">
        <v>8200000</v>
      </c>
      <c r="P15" s="31">
        <v>3</v>
      </c>
    </row>
    <row r="16" spans="1:16" s="21" customFormat="1" ht="38.25" customHeight="1">
      <c r="A16" s="178"/>
      <c r="B16" s="77" t="s">
        <v>129</v>
      </c>
      <c r="C16" s="78" t="s">
        <v>101</v>
      </c>
      <c r="D16" s="77" t="s">
        <v>11</v>
      </c>
      <c r="E16" s="77" t="s">
        <v>11</v>
      </c>
      <c r="F16" s="77">
        <v>5</v>
      </c>
      <c r="G16" s="79">
        <v>42095</v>
      </c>
      <c r="H16" s="79" t="s">
        <v>119</v>
      </c>
      <c r="I16" s="82">
        <v>21.4</v>
      </c>
      <c r="J16" s="82" t="s">
        <v>106</v>
      </c>
      <c r="K16" s="82" t="s">
        <v>106</v>
      </c>
      <c r="L16" s="82" t="s">
        <v>106</v>
      </c>
      <c r="M16" s="74">
        <v>21.4</v>
      </c>
      <c r="N16" s="20"/>
      <c r="O16" s="15"/>
      <c r="P16" s="31"/>
    </row>
    <row r="17" spans="1:16" s="21" customFormat="1" ht="38.25" customHeight="1">
      <c r="A17" s="72"/>
      <c r="B17" s="77" t="s">
        <v>121</v>
      </c>
      <c r="C17" s="78" t="s">
        <v>130</v>
      </c>
      <c r="D17" s="77" t="s">
        <v>12</v>
      </c>
      <c r="E17" s="77" t="s">
        <v>11</v>
      </c>
      <c r="F17" s="77">
        <v>5</v>
      </c>
      <c r="G17" s="79">
        <v>42186</v>
      </c>
      <c r="H17" s="79" t="s">
        <v>119</v>
      </c>
      <c r="I17" s="81"/>
      <c r="J17" s="82"/>
      <c r="K17" s="82">
        <v>58.5</v>
      </c>
      <c r="L17" s="82"/>
      <c r="M17" s="74">
        <v>58.5</v>
      </c>
      <c r="N17" s="20"/>
      <c r="O17" s="38"/>
      <c r="P17" s="31"/>
    </row>
    <row r="18" spans="1:16" s="21" customFormat="1" ht="40" customHeight="1">
      <c r="A18" s="177" t="s">
        <v>110</v>
      </c>
      <c r="B18" s="77" t="s">
        <v>47</v>
      </c>
      <c r="C18" s="78" t="s">
        <v>82</v>
      </c>
      <c r="D18" s="77" t="s">
        <v>57</v>
      </c>
      <c r="E18" s="77" t="s">
        <v>13</v>
      </c>
      <c r="F18" s="77">
        <v>5</v>
      </c>
      <c r="G18" s="79">
        <v>41456</v>
      </c>
      <c r="H18" s="79" t="s">
        <v>119</v>
      </c>
      <c r="I18" s="183">
        <v>535</v>
      </c>
      <c r="J18" s="183" t="s">
        <v>106</v>
      </c>
      <c r="K18" s="183" t="s">
        <v>106</v>
      </c>
      <c r="L18" s="183">
        <v>1150</v>
      </c>
      <c r="M18" s="185">
        <v>1685</v>
      </c>
      <c r="N18" s="20"/>
      <c r="O18" s="15"/>
      <c r="P18" s="31">
        <v>2</v>
      </c>
    </row>
    <row r="19" spans="1:16" s="21" customFormat="1" ht="40" customHeight="1">
      <c r="A19" s="178"/>
      <c r="B19" s="77" t="s">
        <v>29</v>
      </c>
      <c r="C19" s="78" t="s">
        <v>72</v>
      </c>
      <c r="D19" s="77" t="s">
        <v>57</v>
      </c>
      <c r="E19" s="77" t="s">
        <v>13</v>
      </c>
      <c r="F19" s="77">
        <v>5</v>
      </c>
      <c r="G19" s="79">
        <v>41548</v>
      </c>
      <c r="H19" s="79" t="s">
        <v>119</v>
      </c>
      <c r="I19" s="183"/>
      <c r="J19" s="183"/>
      <c r="K19" s="183"/>
      <c r="L19" s="183"/>
      <c r="M19" s="185"/>
      <c r="N19" s="20"/>
      <c r="O19" s="15"/>
      <c r="P19" s="31">
        <v>2</v>
      </c>
    </row>
    <row r="20" spans="1:16" s="21" customFormat="1" ht="40" customHeight="1">
      <c r="A20" s="178"/>
      <c r="B20" s="77" t="s">
        <v>48</v>
      </c>
      <c r="C20" s="78" t="s">
        <v>128</v>
      </c>
      <c r="D20" s="77" t="s">
        <v>57</v>
      </c>
      <c r="E20" s="77" t="s">
        <v>13</v>
      </c>
      <c r="F20" s="77">
        <v>5</v>
      </c>
      <c r="G20" s="79">
        <v>41456</v>
      </c>
      <c r="H20" s="79" t="s">
        <v>119</v>
      </c>
      <c r="I20" s="183"/>
      <c r="J20" s="183"/>
      <c r="K20" s="183"/>
      <c r="L20" s="183"/>
      <c r="M20" s="185"/>
      <c r="N20" s="20"/>
      <c r="O20" s="15"/>
      <c r="P20" s="31">
        <v>4</v>
      </c>
    </row>
    <row r="21" spans="1:16" s="21" customFormat="1" ht="40" customHeight="1">
      <c r="A21" s="178"/>
      <c r="B21" s="77" t="s">
        <v>49</v>
      </c>
      <c r="C21" s="78" t="s">
        <v>73</v>
      </c>
      <c r="D21" s="77" t="s">
        <v>57</v>
      </c>
      <c r="E21" s="77" t="s">
        <v>13</v>
      </c>
      <c r="F21" s="77">
        <v>5</v>
      </c>
      <c r="G21" s="79">
        <v>41518</v>
      </c>
      <c r="H21" s="79" t="s">
        <v>119</v>
      </c>
      <c r="I21" s="183"/>
      <c r="J21" s="183"/>
      <c r="K21" s="183"/>
      <c r="L21" s="183"/>
      <c r="M21" s="185"/>
      <c r="N21" s="20"/>
      <c r="O21" s="15"/>
      <c r="P21" s="31">
        <v>2</v>
      </c>
    </row>
    <row r="22" spans="1:16" s="21" customFormat="1" ht="40" customHeight="1">
      <c r="A22" s="178"/>
      <c r="B22" s="77" t="s">
        <v>50</v>
      </c>
      <c r="C22" s="78" t="s">
        <v>17</v>
      </c>
      <c r="D22" s="77" t="s">
        <v>57</v>
      </c>
      <c r="E22" s="77" t="s">
        <v>13</v>
      </c>
      <c r="F22" s="77">
        <v>5</v>
      </c>
      <c r="G22" s="79">
        <v>41609</v>
      </c>
      <c r="H22" s="79" t="s">
        <v>119</v>
      </c>
      <c r="I22" s="183"/>
      <c r="J22" s="183"/>
      <c r="K22" s="183"/>
      <c r="L22" s="183"/>
      <c r="M22" s="185"/>
      <c r="N22" s="20"/>
      <c r="O22" s="15">
        <v>1352000000</v>
      </c>
      <c r="P22" s="31" t="s">
        <v>77</v>
      </c>
    </row>
    <row r="23" spans="1:16" s="21" customFormat="1" ht="40" customHeight="1">
      <c r="A23" s="184"/>
      <c r="B23" s="77" t="s">
        <v>30</v>
      </c>
      <c r="C23" s="78" t="s">
        <v>68</v>
      </c>
      <c r="D23" s="77" t="s">
        <v>57</v>
      </c>
      <c r="E23" s="77" t="s">
        <v>13</v>
      </c>
      <c r="F23" s="77">
        <v>5</v>
      </c>
      <c r="G23" s="79">
        <v>41609</v>
      </c>
      <c r="H23" s="79" t="s">
        <v>119</v>
      </c>
      <c r="I23" s="183"/>
      <c r="J23" s="183"/>
      <c r="K23" s="183"/>
      <c r="L23" s="183"/>
      <c r="M23" s="185"/>
      <c r="N23" s="20"/>
      <c r="O23" s="15"/>
      <c r="P23" s="31">
        <v>1</v>
      </c>
    </row>
    <row r="24" spans="1:16" s="21" customFormat="1" ht="40" customHeight="1">
      <c r="A24" s="177" t="s">
        <v>61</v>
      </c>
      <c r="B24" s="77" t="s">
        <v>31</v>
      </c>
      <c r="C24" s="78" t="s">
        <v>62</v>
      </c>
      <c r="D24" s="77" t="s">
        <v>57</v>
      </c>
      <c r="E24" s="77" t="s">
        <v>13</v>
      </c>
      <c r="F24" s="77">
        <v>5</v>
      </c>
      <c r="G24" s="79">
        <v>41153</v>
      </c>
      <c r="H24" s="79" t="s">
        <v>119</v>
      </c>
      <c r="I24" s="183"/>
      <c r="J24" s="183"/>
      <c r="K24" s="183"/>
      <c r="L24" s="183"/>
      <c r="M24" s="185"/>
      <c r="N24" s="20"/>
      <c r="O24" s="15"/>
      <c r="P24" s="31">
        <v>4</v>
      </c>
    </row>
    <row r="25" spans="1:16" s="21" customFormat="1" ht="40" customHeight="1">
      <c r="A25" s="184"/>
      <c r="B25" s="77" t="s">
        <v>111</v>
      </c>
      <c r="C25" s="78" t="s">
        <v>92</v>
      </c>
      <c r="D25" s="77" t="s">
        <v>13</v>
      </c>
      <c r="E25" s="77" t="s">
        <v>13</v>
      </c>
      <c r="F25" s="77">
        <v>5</v>
      </c>
      <c r="G25" s="79">
        <v>41214</v>
      </c>
      <c r="H25" s="79" t="s">
        <v>119</v>
      </c>
      <c r="I25" s="82" t="s">
        <v>106</v>
      </c>
      <c r="J25" s="82" t="s">
        <v>106</v>
      </c>
      <c r="K25" s="82" t="s">
        <v>106</v>
      </c>
      <c r="L25" s="82">
        <v>2909.5</v>
      </c>
      <c r="M25" s="74">
        <v>2909.5</v>
      </c>
      <c r="N25" s="20"/>
      <c r="O25" s="15">
        <v>2830000000</v>
      </c>
      <c r="P25" s="31" t="s">
        <v>77</v>
      </c>
    </row>
    <row r="26" spans="1:16" s="21" customFormat="1" ht="40" customHeight="1">
      <c r="A26" s="56" t="s">
        <v>46</v>
      </c>
      <c r="B26" s="77" t="s">
        <v>112</v>
      </c>
      <c r="C26" s="78" t="s">
        <v>45</v>
      </c>
      <c r="D26" s="77" t="s">
        <v>57</v>
      </c>
      <c r="E26" s="77" t="s">
        <v>13</v>
      </c>
      <c r="F26" s="77">
        <v>5</v>
      </c>
      <c r="G26" s="79">
        <v>41306</v>
      </c>
      <c r="H26" s="79" t="s">
        <v>119</v>
      </c>
      <c r="I26" s="82" t="s">
        <v>106</v>
      </c>
      <c r="J26" s="82" t="s">
        <v>106</v>
      </c>
      <c r="K26" s="82" t="s">
        <v>106</v>
      </c>
      <c r="L26" s="82">
        <v>60</v>
      </c>
      <c r="M26" s="74">
        <v>60</v>
      </c>
      <c r="N26" s="20"/>
      <c r="O26" s="15">
        <v>60000000</v>
      </c>
      <c r="P26" s="31" t="s">
        <v>77</v>
      </c>
    </row>
    <row r="27" spans="1:16" s="21" customFormat="1" ht="40" customHeight="1">
      <c r="A27" s="56" t="s">
        <v>91</v>
      </c>
      <c r="B27" s="77" t="s">
        <v>64</v>
      </c>
      <c r="C27" s="78" t="s">
        <v>90</v>
      </c>
      <c r="D27" s="77" t="s">
        <v>11</v>
      </c>
      <c r="E27" s="77" t="s">
        <v>11</v>
      </c>
      <c r="F27" s="77">
        <v>5</v>
      </c>
      <c r="G27" s="79">
        <v>40513</v>
      </c>
      <c r="H27" s="79" t="s">
        <v>119</v>
      </c>
      <c r="I27" s="82">
        <v>40.299999999999997</v>
      </c>
      <c r="J27" s="83" t="s">
        <v>106</v>
      </c>
      <c r="K27" s="83" t="s">
        <v>106</v>
      </c>
      <c r="L27" s="83" t="s">
        <v>106</v>
      </c>
      <c r="M27" s="74">
        <v>40.299999999999997</v>
      </c>
      <c r="N27" s="20"/>
      <c r="O27" s="15"/>
      <c r="P27" s="31"/>
    </row>
    <row r="28" spans="1:16" s="21" customFormat="1" ht="50" customHeight="1">
      <c r="A28" s="177" t="s">
        <v>97</v>
      </c>
      <c r="B28" s="77" t="s">
        <v>98</v>
      </c>
      <c r="C28" s="78" t="s">
        <v>107</v>
      </c>
      <c r="D28" s="77" t="s">
        <v>12</v>
      </c>
      <c r="E28" s="77" t="s">
        <v>13</v>
      </c>
      <c r="F28" s="77">
        <v>5</v>
      </c>
      <c r="G28" s="79">
        <v>41669</v>
      </c>
      <c r="H28" s="77" t="s">
        <v>119</v>
      </c>
      <c r="I28" s="83" t="s">
        <v>106</v>
      </c>
      <c r="J28" s="83" t="s">
        <v>106</v>
      </c>
      <c r="K28" s="82">
        <v>19.268999999999998</v>
      </c>
      <c r="L28" s="83" t="s">
        <v>106</v>
      </c>
      <c r="M28" s="74">
        <f>SUM(I28:L28)</f>
        <v>19.268999999999998</v>
      </c>
      <c r="N28" s="20"/>
      <c r="O28" s="15"/>
      <c r="P28" s="31"/>
    </row>
    <row r="29" spans="1:16" s="21" customFormat="1" ht="50" customHeight="1">
      <c r="A29" s="178"/>
      <c r="B29" s="77" t="s">
        <v>99</v>
      </c>
      <c r="C29" s="78" t="s">
        <v>108</v>
      </c>
      <c r="D29" s="77" t="s">
        <v>12</v>
      </c>
      <c r="E29" s="77" t="s">
        <v>13</v>
      </c>
      <c r="F29" s="77">
        <v>5</v>
      </c>
      <c r="G29" s="79">
        <v>41669</v>
      </c>
      <c r="H29" s="77" t="s">
        <v>119</v>
      </c>
      <c r="I29" s="83" t="s">
        <v>106</v>
      </c>
      <c r="J29" s="83" t="s">
        <v>106</v>
      </c>
      <c r="K29" s="82">
        <v>60.543999999999997</v>
      </c>
      <c r="L29" s="83" t="s">
        <v>106</v>
      </c>
      <c r="M29" s="74">
        <f>K29</f>
        <v>60.543999999999997</v>
      </c>
      <c r="N29" s="20"/>
      <c r="O29" s="15"/>
      <c r="P29" s="31"/>
    </row>
    <row r="30" spans="1:16" s="21" customFormat="1" ht="50" customHeight="1">
      <c r="A30" s="178"/>
      <c r="B30" s="77" t="s">
        <v>100</v>
      </c>
      <c r="C30" s="78" t="s">
        <v>113</v>
      </c>
      <c r="D30" s="77" t="s">
        <v>12</v>
      </c>
      <c r="E30" s="77" t="s">
        <v>13</v>
      </c>
      <c r="F30" s="77">
        <v>5</v>
      </c>
      <c r="G30" s="79">
        <v>41669</v>
      </c>
      <c r="H30" s="77" t="s">
        <v>119</v>
      </c>
      <c r="I30" s="83" t="s">
        <v>106</v>
      </c>
      <c r="J30" s="83" t="s">
        <v>106</v>
      </c>
      <c r="K30" s="82">
        <v>72.929000000000002</v>
      </c>
      <c r="L30" s="83" t="s">
        <v>106</v>
      </c>
      <c r="M30" s="74">
        <f>K30</f>
        <v>72.929000000000002</v>
      </c>
      <c r="N30" s="20"/>
      <c r="O30" s="15"/>
      <c r="P30" s="31"/>
    </row>
    <row r="31" spans="1:16" s="21" customFormat="1" ht="50" customHeight="1">
      <c r="A31" s="178"/>
      <c r="B31" s="84" t="s">
        <v>114</v>
      </c>
      <c r="C31" s="85" t="s">
        <v>115</v>
      </c>
      <c r="D31" s="84" t="s">
        <v>12</v>
      </c>
      <c r="E31" s="84" t="s">
        <v>13</v>
      </c>
      <c r="F31" s="84">
        <v>5</v>
      </c>
      <c r="G31" s="86">
        <v>42005</v>
      </c>
      <c r="H31" s="84" t="s">
        <v>119</v>
      </c>
      <c r="I31" s="87" t="s">
        <v>106</v>
      </c>
      <c r="J31" s="87" t="s">
        <v>106</v>
      </c>
      <c r="K31" s="88">
        <v>6.52</v>
      </c>
      <c r="L31" s="87" t="s">
        <v>106</v>
      </c>
      <c r="M31" s="67">
        <v>6.52</v>
      </c>
      <c r="N31" s="20"/>
      <c r="O31" s="68"/>
      <c r="P31" s="69"/>
    </row>
    <row r="32" spans="1:16" s="21" customFormat="1" ht="72" customHeight="1" thickBot="1">
      <c r="A32" s="179"/>
      <c r="B32" s="118" t="s">
        <v>160</v>
      </c>
      <c r="C32" s="122" t="s">
        <v>159</v>
      </c>
      <c r="D32" s="118" t="s">
        <v>12</v>
      </c>
      <c r="E32" s="118" t="s">
        <v>13</v>
      </c>
      <c r="F32" s="118">
        <v>5</v>
      </c>
      <c r="G32" s="119">
        <v>42370</v>
      </c>
      <c r="H32" s="119">
        <v>42705</v>
      </c>
      <c r="I32" s="89" t="s">
        <v>106</v>
      </c>
      <c r="J32" s="89" t="s">
        <v>106</v>
      </c>
      <c r="K32" s="120">
        <v>290</v>
      </c>
      <c r="L32" s="89" t="s">
        <v>106</v>
      </c>
      <c r="M32" s="121">
        <v>290</v>
      </c>
      <c r="N32" s="20"/>
      <c r="O32" s="38"/>
      <c r="P32" s="31"/>
    </row>
    <row r="33" spans="1:16" ht="138.75" customHeight="1" thickBot="1">
      <c r="A33" s="174" t="s">
        <v>161</v>
      </c>
      <c r="B33" s="175"/>
      <c r="C33" s="175"/>
      <c r="D33" s="175"/>
      <c r="E33" s="175"/>
      <c r="F33" s="175"/>
      <c r="G33" s="175"/>
      <c r="H33" s="175"/>
      <c r="I33" s="175"/>
      <c r="J33" s="175"/>
      <c r="K33" s="175"/>
      <c r="L33" s="175"/>
      <c r="M33" s="176"/>
    </row>
    <row r="34" spans="1:16" s="6" customFormat="1" ht="39" customHeight="1">
      <c r="B34" s="13"/>
      <c r="I34" s="27"/>
      <c r="J34" s="27"/>
      <c r="K34" s="27"/>
      <c r="L34" s="35"/>
      <c r="M34" s="34"/>
      <c r="N34" s="7"/>
      <c r="O34" s="7"/>
      <c r="P34" s="8"/>
    </row>
    <row r="35" spans="1:16" s="6" customFormat="1" ht="39" customHeight="1">
      <c r="B35" s="13"/>
      <c r="N35" s="7"/>
      <c r="O35" s="7"/>
      <c r="P35" s="8"/>
    </row>
    <row r="36" spans="1:16" s="6" customFormat="1" ht="39" customHeight="1">
      <c r="B36" s="13"/>
      <c r="N36" s="7"/>
      <c r="O36" s="7"/>
      <c r="P36" s="8"/>
    </row>
    <row r="37" spans="1:16" s="6" customFormat="1" ht="39" customHeight="1">
      <c r="B37" s="13"/>
      <c r="N37" s="7"/>
      <c r="O37" s="7"/>
      <c r="P37" s="8"/>
    </row>
    <row r="38" spans="1:16" s="6" customFormat="1" ht="39" customHeight="1">
      <c r="B38" s="13"/>
      <c r="N38" s="7"/>
      <c r="O38" s="7"/>
      <c r="P38" s="8"/>
    </row>
    <row r="39" spans="1:16" s="6" customFormat="1" ht="39" customHeight="1">
      <c r="B39" s="13"/>
      <c r="N39" s="7"/>
      <c r="O39" s="7"/>
      <c r="P39" s="8"/>
    </row>
    <row r="40" spans="1:16" s="6" customFormat="1" ht="39" customHeight="1">
      <c r="B40" s="13"/>
      <c r="N40" s="7"/>
      <c r="O40" s="7"/>
      <c r="P40" s="8"/>
    </row>
    <row r="41" spans="1:16" s="6" customFormat="1" ht="39" customHeight="1">
      <c r="B41" s="13"/>
      <c r="N41" s="7"/>
      <c r="O41" s="7"/>
      <c r="P41" s="8"/>
    </row>
    <row r="42" spans="1:16" s="6" customFormat="1" ht="39" customHeight="1">
      <c r="B42" s="13"/>
      <c r="N42" s="7"/>
      <c r="O42" s="7"/>
      <c r="P42" s="8"/>
    </row>
    <row r="43" spans="1:16" s="6" customFormat="1" ht="39" customHeight="1">
      <c r="B43" s="13"/>
      <c r="N43" s="7"/>
      <c r="O43" s="7"/>
      <c r="P43" s="8"/>
    </row>
    <row r="44" spans="1:16" s="6" customFormat="1" ht="39" customHeight="1">
      <c r="B44" s="13"/>
      <c r="N44" s="7"/>
      <c r="O44" s="7"/>
      <c r="P44" s="8"/>
    </row>
    <row r="45" spans="1:16" s="6" customFormat="1" ht="39" customHeight="1">
      <c r="B45" s="13"/>
      <c r="N45" s="7"/>
      <c r="O45" s="7"/>
      <c r="P45" s="8"/>
    </row>
    <row r="46" spans="1:16" s="6" customFormat="1" ht="39" customHeight="1">
      <c r="B46" s="13"/>
      <c r="N46" s="7"/>
      <c r="O46" s="7"/>
      <c r="P46" s="8"/>
    </row>
    <row r="47" spans="1:16" s="6" customFormat="1" ht="39" customHeight="1">
      <c r="B47" s="13"/>
      <c r="N47" s="7"/>
      <c r="O47" s="7"/>
      <c r="P47" s="8"/>
    </row>
    <row r="48" spans="1:16" s="6" customFormat="1" ht="39" customHeight="1">
      <c r="B48" s="13"/>
      <c r="N48" s="7"/>
      <c r="O48" s="7"/>
      <c r="P48" s="8"/>
    </row>
    <row r="49" spans="2:16" s="6" customFormat="1" ht="39" customHeight="1">
      <c r="B49" s="13"/>
      <c r="N49" s="7"/>
      <c r="O49" s="7"/>
      <c r="P49" s="8"/>
    </row>
    <row r="50" spans="2:16" s="6" customFormat="1" ht="39" customHeight="1">
      <c r="B50" s="13"/>
      <c r="N50" s="7"/>
      <c r="O50" s="7"/>
      <c r="P50" s="8"/>
    </row>
    <row r="51" spans="2:16" s="6" customFormat="1" ht="39" customHeight="1">
      <c r="B51" s="13"/>
      <c r="N51" s="7"/>
      <c r="O51" s="7"/>
      <c r="P51" s="8"/>
    </row>
    <row r="52" spans="2:16" s="6" customFormat="1" ht="39" customHeight="1">
      <c r="B52" s="13"/>
      <c r="N52" s="7"/>
      <c r="O52" s="7"/>
      <c r="P52" s="8"/>
    </row>
    <row r="53" spans="2:16" s="6" customFormat="1" ht="39" customHeight="1">
      <c r="B53" s="13"/>
      <c r="N53" s="7"/>
      <c r="O53" s="7"/>
      <c r="P53" s="8"/>
    </row>
    <row r="54" spans="2:16" s="6" customFormat="1" ht="39" customHeight="1">
      <c r="B54" s="13"/>
      <c r="N54" s="7"/>
      <c r="O54" s="7"/>
      <c r="P54" s="8"/>
    </row>
  </sheetData>
  <sheetProtection sort="0" autoFilter="0" pivotTables="0"/>
  <mergeCells count="23">
    <mergeCell ref="B2:L2"/>
    <mergeCell ref="B1:L1"/>
    <mergeCell ref="A33:M33"/>
    <mergeCell ref="A28:A32"/>
    <mergeCell ref="D5:E5"/>
    <mergeCell ref="G5:H5"/>
    <mergeCell ref="I5:L5"/>
    <mergeCell ref="I18:I24"/>
    <mergeCell ref="L18:L24"/>
    <mergeCell ref="J18:J24"/>
    <mergeCell ref="K18:K24"/>
    <mergeCell ref="A24:A25"/>
    <mergeCell ref="A18:A23"/>
    <mergeCell ref="A7:A16"/>
    <mergeCell ref="M18:M24"/>
    <mergeCell ref="M3:M4"/>
    <mergeCell ref="M5:M6"/>
    <mergeCell ref="A3:L3"/>
    <mergeCell ref="A4:L4"/>
    <mergeCell ref="F5:F6"/>
    <mergeCell ref="B5:B6"/>
    <mergeCell ref="C5:C6"/>
    <mergeCell ref="A5:A6"/>
  </mergeCells>
  <printOptions horizontalCentered="1" verticalCentered="1"/>
  <pageMargins left="0" right="0" top="0" bottom="0" header="0" footer="0.31496062992125984"/>
  <pageSetup paperSize="9" scale="71" fitToHeight="0" orientation="landscape"/>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22"/>
  <sheetViews>
    <sheetView zoomScale="82" zoomScaleNormal="82" zoomScaleSheetLayoutView="55" zoomScalePageLayoutView="82" workbookViewId="0">
      <pane xSplit="2" ySplit="6" topLeftCell="C18" activePane="bottomRight" state="frozen"/>
      <selection pane="topRight" activeCell="D1" sqref="D1"/>
      <selection pane="bottomLeft" activeCell="A7" sqref="A7"/>
      <selection pane="bottomRight" activeCell="B19" sqref="A19:XFD19"/>
    </sheetView>
  </sheetViews>
  <sheetFormatPr baseColWidth="10" defaultColWidth="8.83203125" defaultRowHeight="39" customHeight="1" x14ac:dyDescent="0"/>
  <cols>
    <col min="1" max="1" width="27.5" style="3" customWidth="1"/>
    <col min="2" max="2" width="15.6640625" style="3" customWidth="1"/>
    <col min="3" max="3" width="46.1640625" style="3" customWidth="1"/>
    <col min="4" max="4" width="14.1640625" style="3" customWidth="1"/>
    <col min="5" max="5" width="14.33203125" style="3" customWidth="1"/>
    <col min="6" max="6" width="16.83203125" style="3" customWidth="1"/>
    <col min="7" max="7" width="12" style="3" customWidth="1"/>
    <col min="8" max="8" width="15.83203125" style="3" customWidth="1"/>
    <col min="9" max="9" width="15" style="3" customWidth="1"/>
    <col min="10" max="10" width="13.5" style="3" customWidth="1"/>
    <col min="11" max="11" width="13.83203125" style="3" customWidth="1"/>
    <col min="12" max="12" width="12" style="3" customWidth="1"/>
    <col min="13" max="13" width="12.5" style="3" customWidth="1"/>
    <col min="14" max="14" width="4.1640625" style="6" customWidth="1"/>
    <col min="15" max="15" width="13.6640625" style="6" hidden="1" customWidth="1"/>
    <col min="16" max="16" width="12" style="13" hidden="1" customWidth="1"/>
    <col min="17" max="17" width="27.6640625" style="3" bestFit="1" customWidth="1"/>
    <col min="18" max="16384" width="8.83203125" style="3"/>
  </cols>
  <sheetData>
    <row r="1" spans="1:17" ht="24.75" customHeight="1">
      <c r="A1" s="24" t="s">
        <v>0</v>
      </c>
      <c r="B1" s="173" t="s">
        <v>1</v>
      </c>
      <c r="C1" s="173"/>
      <c r="D1" s="173"/>
      <c r="E1" s="173"/>
      <c r="F1" s="173"/>
      <c r="G1" s="173"/>
      <c r="H1" s="173"/>
      <c r="I1" s="173"/>
      <c r="J1" s="173"/>
      <c r="K1" s="173"/>
      <c r="L1" s="173"/>
      <c r="M1" s="91" t="s">
        <v>157</v>
      </c>
      <c r="P1" s="6"/>
    </row>
    <row r="2" spans="1:17" ht="24.75" customHeight="1" thickBot="1">
      <c r="A2" s="25" t="s">
        <v>2</v>
      </c>
      <c r="B2" s="172" t="s">
        <v>3</v>
      </c>
      <c r="C2" s="172"/>
      <c r="D2" s="172"/>
      <c r="E2" s="172"/>
      <c r="F2" s="172"/>
      <c r="G2" s="172"/>
      <c r="H2" s="172"/>
      <c r="I2" s="172"/>
      <c r="J2" s="172"/>
      <c r="K2" s="172"/>
      <c r="L2" s="172"/>
      <c r="M2" s="92">
        <v>42597</v>
      </c>
      <c r="O2" s="7" t="e">
        <f>O4+'Região Deodoro'!O4+'Região Copacabana'!O4+'Região Maracanã'!O4+#REF!</f>
        <v>#REF!</v>
      </c>
      <c r="P2" s="7"/>
    </row>
    <row r="3" spans="1:17" ht="24" customHeight="1">
      <c r="A3" s="197" t="s">
        <v>85</v>
      </c>
      <c r="B3" s="198"/>
      <c r="C3" s="198"/>
      <c r="D3" s="198"/>
      <c r="E3" s="198"/>
      <c r="F3" s="198"/>
      <c r="G3" s="198"/>
      <c r="H3" s="198"/>
      <c r="I3" s="198"/>
      <c r="J3" s="198"/>
      <c r="K3" s="198"/>
      <c r="L3" s="199"/>
      <c r="M3" s="191" t="s">
        <v>20</v>
      </c>
    </row>
    <row r="4" spans="1:17" ht="24" customHeight="1" thickBot="1">
      <c r="A4" s="193" t="s">
        <v>165</v>
      </c>
      <c r="B4" s="194"/>
      <c r="C4" s="194"/>
      <c r="D4" s="194"/>
      <c r="E4" s="194"/>
      <c r="F4" s="194"/>
      <c r="G4" s="194"/>
      <c r="H4" s="194"/>
      <c r="I4" s="194"/>
      <c r="J4" s="194"/>
      <c r="K4" s="194"/>
      <c r="L4" s="195"/>
      <c r="M4" s="192"/>
      <c r="O4" s="7">
        <f>SUM(O8:O19)</f>
        <v>400603767</v>
      </c>
    </row>
    <row r="5" spans="1:17" ht="15.75" customHeight="1">
      <c r="A5" s="200" t="s">
        <v>4</v>
      </c>
      <c r="B5" s="166" t="s">
        <v>71</v>
      </c>
      <c r="C5" s="166" t="s">
        <v>5</v>
      </c>
      <c r="D5" s="210" t="s">
        <v>105</v>
      </c>
      <c r="E5" s="211"/>
      <c r="F5" s="166" t="s">
        <v>79</v>
      </c>
      <c r="G5" s="212" t="s">
        <v>6</v>
      </c>
      <c r="H5" s="211"/>
      <c r="I5" s="202" t="s">
        <v>95</v>
      </c>
      <c r="J5" s="203"/>
      <c r="K5" s="203"/>
      <c r="L5" s="204"/>
      <c r="M5" s="205" t="s">
        <v>96</v>
      </c>
    </row>
    <row r="6" spans="1:17" ht="51.75" customHeight="1" thickBot="1">
      <c r="A6" s="201"/>
      <c r="B6" s="196"/>
      <c r="C6" s="196"/>
      <c r="D6" s="124" t="s">
        <v>7</v>
      </c>
      <c r="E6" s="124" t="s">
        <v>8</v>
      </c>
      <c r="F6" s="196"/>
      <c r="G6" s="124" t="s">
        <v>9</v>
      </c>
      <c r="H6" s="124" t="s">
        <v>10</v>
      </c>
      <c r="I6" s="99" t="s">
        <v>11</v>
      </c>
      <c r="J6" s="99" t="s">
        <v>14</v>
      </c>
      <c r="K6" s="99" t="s">
        <v>12</v>
      </c>
      <c r="L6" s="99" t="s">
        <v>13</v>
      </c>
      <c r="M6" s="206"/>
      <c r="O6" s="14" t="s">
        <v>52</v>
      </c>
      <c r="P6" s="32" t="s">
        <v>51</v>
      </c>
    </row>
    <row r="7" spans="1:17" ht="42.75" customHeight="1">
      <c r="A7" s="215" t="s">
        <v>56</v>
      </c>
      <c r="B7" s="45" t="s">
        <v>109</v>
      </c>
      <c r="C7" s="46" t="s">
        <v>89</v>
      </c>
      <c r="D7" s="45" t="s">
        <v>12</v>
      </c>
      <c r="E7" s="45" t="s">
        <v>11</v>
      </c>
      <c r="F7" s="45">
        <v>5</v>
      </c>
      <c r="G7" s="47">
        <v>41579</v>
      </c>
      <c r="H7" s="47" t="s">
        <v>119</v>
      </c>
      <c r="I7" s="48" t="s">
        <v>106</v>
      </c>
      <c r="J7" s="48" t="s">
        <v>106</v>
      </c>
      <c r="K7" s="48">
        <v>31.6</v>
      </c>
      <c r="L7" s="48" t="s">
        <v>106</v>
      </c>
      <c r="M7" s="49">
        <v>31.6</v>
      </c>
      <c r="N7" s="93"/>
      <c r="O7" s="22"/>
      <c r="P7" s="23"/>
      <c r="Q7" s="33"/>
    </row>
    <row r="8" spans="1:17" ht="38.25" customHeight="1">
      <c r="A8" s="216"/>
      <c r="B8" s="125" t="s">
        <v>32</v>
      </c>
      <c r="C8" s="126" t="s">
        <v>15</v>
      </c>
      <c r="D8" s="125" t="s">
        <v>12</v>
      </c>
      <c r="E8" s="125" t="s">
        <v>11</v>
      </c>
      <c r="F8" s="125">
        <v>5</v>
      </c>
      <c r="G8" s="127">
        <v>41821</v>
      </c>
      <c r="H8" s="127" t="s">
        <v>119</v>
      </c>
      <c r="I8" s="218" t="s">
        <v>106</v>
      </c>
      <c r="J8" s="218" t="s">
        <v>106</v>
      </c>
      <c r="K8" s="218">
        <v>626.5</v>
      </c>
      <c r="L8" s="218" t="s">
        <v>106</v>
      </c>
      <c r="M8" s="207">
        <v>626.5</v>
      </c>
      <c r="O8" s="11">
        <v>78037744</v>
      </c>
      <c r="P8" s="32">
        <v>2</v>
      </c>
      <c r="Q8" s="61"/>
    </row>
    <row r="9" spans="1:17" ht="38.25" customHeight="1">
      <c r="A9" s="216"/>
      <c r="B9" s="125" t="s">
        <v>33</v>
      </c>
      <c r="C9" s="126" t="s">
        <v>16</v>
      </c>
      <c r="D9" s="125" t="s">
        <v>12</v>
      </c>
      <c r="E9" s="125" t="s">
        <v>11</v>
      </c>
      <c r="F9" s="125">
        <v>5</v>
      </c>
      <c r="G9" s="127">
        <v>41821</v>
      </c>
      <c r="H9" s="127" t="s">
        <v>119</v>
      </c>
      <c r="I9" s="219"/>
      <c r="J9" s="219"/>
      <c r="K9" s="219"/>
      <c r="L9" s="219"/>
      <c r="M9" s="208"/>
      <c r="O9" s="11">
        <v>19643675</v>
      </c>
      <c r="P9" s="32">
        <v>2</v>
      </c>
      <c r="Q9" s="63"/>
    </row>
    <row r="10" spans="1:17" ht="38.25" customHeight="1">
      <c r="A10" s="216"/>
      <c r="B10" s="125" t="s">
        <v>34</v>
      </c>
      <c r="C10" s="126" t="s">
        <v>132</v>
      </c>
      <c r="D10" s="125" t="s">
        <v>12</v>
      </c>
      <c r="E10" s="125" t="s">
        <v>11</v>
      </c>
      <c r="F10" s="125">
        <v>5</v>
      </c>
      <c r="G10" s="127">
        <v>41821</v>
      </c>
      <c r="H10" s="127" t="s">
        <v>119</v>
      </c>
      <c r="I10" s="219"/>
      <c r="J10" s="219"/>
      <c r="K10" s="219"/>
      <c r="L10" s="219"/>
      <c r="M10" s="208"/>
      <c r="O10" s="11">
        <v>122635003</v>
      </c>
      <c r="P10" s="32">
        <v>2</v>
      </c>
      <c r="Q10" s="61"/>
    </row>
    <row r="11" spans="1:17" ht="38.25" customHeight="1">
      <c r="A11" s="216"/>
      <c r="B11" s="125" t="s">
        <v>35</v>
      </c>
      <c r="C11" s="126" t="s">
        <v>133</v>
      </c>
      <c r="D11" s="125" t="s">
        <v>12</v>
      </c>
      <c r="E11" s="125" t="s">
        <v>11</v>
      </c>
      <c r="F11" s="125">
        <v>5</v>
      </c>
      <c r="G11" s="127">
        <v>41821</v>
      </c>
      <c r="H11" s="127" t="s">
        <v>119</v>
      </c>
      <c r="I11" s="219"/>
      <c r="J11" s="219"/>
      <c r="K11" s="219"/>
      <c r="L11" s="219"/>
      <c r="M11" s="208"/>
      <c r="O11" s="11">
        <v>36844197</v>
      </c>
      <c r="P11" s="32">
        <v>2</v>
      </c>
    </row>
    <row r="12" spans="1:17" ht="38.25" customHeight="1">
      <c r="A12" s="216"/>
      <c r="B12" s="125" t="s">
        <v>36</v>
      </c>
      <c r="C12" s="126" t="s">
        <v>137</v>
      </c>
      <c r="D12" s="125" t="s">
        <v>12</v>
      </c>
      <c r="E12" s="125" t="s">
        <v>11</v>
      </c>
      <c r="F12" s="125">
        <v>5</v>
      </c>
      <c r="G12" s="127">
        <v>41821</v>
      </c>
      <c r="H12" s="127" t="s">
        <v>119</v>
      </c>
      <c r="I12" s="219"/>
      <c r="J12" s="219"/>
      <c r="K12" s="219"/>
      <c r="L12" s="219"/>
      <c r="M12" s="208"/>
      <c r="O12" s="11">
        <v>10312000</v>
      </c>
      <c r="P12" s="32">
        <v>1</v>
      </c>
      <c r="Q12" s="63"/>
    </row>
    <row r="13" spans="1:17" ht="38.25" customHeight="1">
      <c r="A13" s="216"/>
      <c r="B13" s="125" t="s">
        <v>37</v>
      </c>
      <c r="C13" s="126" t="s">
        <v>131</v>
      </c>
      <c r="D13" s="125" t="s">
        <v>12</v>
      </c>
      <c r="E13" s="125" t="s">
        <v>11</v>
      </c>
      <c r="F13" s="125">
        <v>5</v>
      </c>
      <c r="G13" s="127">
        <v>41821</v>
      </c>
      <c r="H13" s="127" t="s">
        <v>119</v>
      </c>
      <c r="I13" s="219"/>
      <c r="J13" s="219"/>
      <c r="K13" s="219"/>
      <c r="L13" s="219"/>
      <c r="M13" s="208"/>
      <c r="O13" s="11">
        <v>25084837</v>
      </c>
      <c r="P13" s="32">
        <v>2</v>
      </c>
    </row>
    <row r="14" spans="1:17" ht="38.25" customHeight="1">
      <c r="A14" s="216"/>
      <c r="B14" s="125" t="s">
        <v>38</v>
      </c>
      <c r="C14" s="126" t="s">
        <v>134</v>
      </c>
      <c r="D14" s="125" t="s">
        <v>12</v>
      </c>
      <c r="E14" s="125" t="s">
        <v>11</v>
      </c>
      <c r="F14" s="125">
        <v>5</v>
      </c>
      <c r="G14" s="127">
        <v>41821</v>
      </c>
      <c r="H14" s="127" t="s">
        <v>119</v>
      </c>
      <c r="I14" s="219"/>
      <c r="J14" s="219"/>
      <c r="K14" s="219"/>
      <c r="L14" s="219"/>
      <c r="M14" s="208"/>
      <c r="O14" s="11">
        <v>5667879</v>
      </c>
      <c r="P14" s="32">
        <v>2</v>
      </c>
    </row>
    <row r="15" spans="1:17" ht="38.25" customHeight="1">
      <c r="A15" s="216"/>
      <c r="B15" s="125" t="s">
        <v>40</v>
      </c>
      <c r="C15" s="126" t="s">
        <v>138</v>
      </c>
      <c r="D15" s="125" t="s">
        <v>12</v>
      </c>
      <c r="E15" s="125" t="s">
        <v>11</v>
      </c>
      <c r="F15" s="125">
        <v>5</v>
      </c>
      <c r="G15" s="127">
        <v>41821</v>
      </c>
      <c r="H15" s="127" t="s">
        <v>119</v>
      </c>
      <c r="I15" s="219"/>
      <c r="J15" s="219"/>
      <c r="K15" s="219"/>
      <c r="L15" s="219"/>
      <c r="M15" s="208"/>
      <c r="O15" s="11">
        <v>32038432</v>
      </c>
      <c r="P15" s="32">
        <v>2</v>
      </c>
    </row>
    <row r="16" spans="1:17" ht="38.25" customHeight="1">
      <c r="A16" s="216"/>
      <c r="B16" s="125" t="s">
        <v>41</v>
      </c>
      <c r="C16" s="126" t="s">
        <v>135</v>
      </c>
      <c r="D16" s="125" t="s">
        <v>12</v>
      </c>
      <c r="E16" s="125" t="s">
        <v>11</v>
      </c>
      <c r="F16" s="125">
        <v>5</v>
      </c>
      <c r="G16" s="127">
        <v>41821</v>
      </c>
      <c r="H16" s="127" t="s">
        <v>119</v>
      </c>
      <c r="I16" s="220"/>
      <c r="J16" s="220"/>
      <c r="K16" s="220"/>
      <c r="L16" s="220"/>
      <c r="M16" s="209"/>
      <c r="O16" s="11">
        <v>45216000</v>
      </c>
      <c r="P16" s="32">
        <v>1</v>
      </c>
    </row>
    <row r="17" spans="1:16" ht="80" customHeight="1">
      <c r="A17" s="217"/>
      <c r="B17" s="125" t="s">
        <v>39</v>
      </c>
      <c r="C17" s="126" t="s">
        <v>136</v>
      </c>
      <c r="D17" s="125" t="s">
        <v>12</v>
      </c>
      <c r="E17" s="125" t="s">
        <v>11</v>
      </c>
      <c r="F17" s="125">
        <v>5</v>
      </c>
      <c r="G17" s="127">
        <v>41821</v>
      </c>
      <c r="H17" s="127" t="s">
        <v>119</v>
      </c>
      <c r="I17" s="128" t="s">
        <v>106</v>
      </c>
      <c r="J17" s="128" t="s">
        <v>106</v>
      </c>
      <c r="K17" s="128">
        <v>148.9</v>
      </c>
      <c r="L17" s="128" t="s">
        <v>106</v>
      </c>
      <c r="M17" s="123">
        <v>148.9</v>
      </c>
      <c r="O17" s="11">
        <v>20724000</v>
      </c>
      <c r="P17" s="32">
        <v>2</v>
      </c>
    </row>
    <row r="18" spans="1:16" ht="80" customHeight="1">
      <c r="A18" s="213" t="s">
        <v>86</v>
      </c>
      <c r="B18" s="125" t="s">
        <v>102</v>
      </c>
      <c r="C18" s="126" t="s">
        <v>103</v>
      </c>
      <c r="D18" s="125" t="s">
        <v>127</v>
      </c>
      <c r="E18" s="125" t="s">
        <v>13</v>
      </c>
      <c r="F18" s="125">
        <v>5</v>
      </c>
      <c r="G18" s="127">
        <v>41974</v>
      </c>
      <c r="H18" s="127" t="s">
        <v>119</v>
      </c>
      <c r="I18" s="128" t="s">
        <v>106</v>
      </c>
      <c r="J18" s="128" t="s">
        <v>106</v>
      </c>
      <c r="K18" s="128">
        <v>9.6300000000000008</v>
      </c>
      <c r="L18" s="128" t="s">
        <v>106</v>
      </c>
      <c r="M18" s="50">
        <v>9.6300000000000008</v>
      </c>
      <c r="O18" s="11"/>
      <c r="P18" s="32"/>
    </row>
    <row r="19" spans="1:16" ht="80" customHeight="1" thickBot="1">
      <c r="A19" s="214"/>
      <c r="B19" s="51" t="s">
        <v>42</v>
      </c>
      <c r="C19" s="52" t="s">
        <v>104</v>
      </c>
      <c r="D19" s="51" t="s">
        <v>12</v>
      </c>
      <c r="E19" s="51" t="s">
        <v>13</v>
      </c>
      <c r="F19" s="51">
        <v>5</v>
      </c>
      <c r="G19" s="53">
        <v>41974</v>
      </c>
      <c r="H19" s="53" t="s">
        <v>119</v>
      </c>
      <c r="I19" s="54" t="s">
        <v>106</v>
      </c>
      <c r="J19" s="54" t="s">
        <v>106</v>
      </c>
      <c r="K19" s="54">
        <v>4.28</v>
      </c>
      <c r="L19" s="54" t="s">
        <v>106</v>
      </c>
      <c r="M19" s="55">
        <v>4.28</v>
      </c>
      <c r="O19" s="11">
        <v>4400000</v>
      </c>
      <c r="P19" s="32">
        <v>2</v>
      </c>
    </row>
    <row r="20" spans="1:16" ht="81.75" customHeight="1" thickBot="1">
      <c r="A20" s="188" t="s">
        <v>139</v>
      </c>
      <c r="B20" s="189"/>
      <c r="C20" s="189"/>
      <c r="D20" s="189"/>
      <c r="E20" s="189"/>
      <c r="F20" s="189"/>
      <c r="G20" s="189"/>
      <c r="H20" s="189"/>
      <c r="I20" s="189"/>
      <c r="J20" s="189"/>
      <c r="K20" s="189"/>
      <c r="L20" s="189"/>
      <c r="M20" s="190"/>
    </row>
    <row r="21" spans="1:16" s="6" customFormat="1" ht="27" customHeight="1">
      <c r="I21" s="27"/>
      <c r="J21" s="27"/>
      <c r="K21" s="27"/>
      <c r="L21" s="27"/>
      <c r="M21" s="37"/>
      <c r="P21" s="13"/>
    </row>
    <row r="22" spans="1:16" s="6" customFormat="1" ht="9" customHeight="1">
      <c r="I22" s="27"/>
      <c r="J22" s="27"/>
      <c r="K22" s="27"/>
      <c r="L22" s="27"/>
      <c r="M22" s="36"/>
      <c r="P22" s="13"/>
    </row>
  </sheetData>
  <sheetProtection sort="0" autoFilter="0" pivotTables="0"/>
  <mergeCells count="21">
    <mergeCell ref="B1:L1"/>
    <mergeCell ref="A18:A19"/>
    <mergeCell ref="A7:A17"/>
    <mergeCell ref="I8:I16"/>
    <mergeCell ref="J8:J16"/>
    <mergeCell ref="K8:K16"/>
    <mergeCell ref="L8:L16"/>
    <mergeCell ref="A20:M20"/>
    <mergeCell ref="B2:L2"/>
    <mergeCell ref="M3:M4"/>
    <mergeCell ref="A4:L4"/>
    <mergeCell ref="F5:F6"/>
    <mergeCell ref="A3:L3"/>
    <mergeCell ref="A5:A6"/>
    <mergeCell ref="I5:L5"/>
    <mergeCell ref="M5:M6"/>
    <mergeCell ref="B5:B6"/>
    <mergeCell ref="C5:C6"/>
    <mergeCell ref="M8:M16"/>
    <mergeCell ref="D5:E5"/>
    <mergeCell ref="G5:H5"/>
  </mergeCells>
  <printOptions horizontalCentered="1" verticalCentered="1"/>
  <pageMargins left="0" right="0" top="0" bottom="0" header="0.31496062992125984" footer="0.31496062992125984"/>
  <pageSetup paperSize="9" scale="59" fitToHeight="0"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R19"/>
  <sheetViews>
    <sheetView topLeftCell="A3" zoomScale="82" zoomScaleNormal="82" zoomScaleSheetLayoutView="70" zoomScalePageLayoutView="82" workbookViewId="0">
      <selection activeCell="D11" sqref="D11"/>
    </sheetView>
  </sheetViews>
  <sheetFormatPr baseColWidth="10" defaultColWidth="8.83203125" defaultRowHeight="39" customHeight="1" x14ac:dyDescent="0"/>
  <cols>
    <col min="1" max="1" width="25.33203125" style="3" customWidth="1"/>
    <col min="2" max="2" width="16.6640625" style="1" customWidth="1"/>
    <col min="3" max="3" width="34.6640625" style="1" customWidth="1"/>
    <col min="4" max="5" width="14.5" style="1" customWidth="1"/>
    <col min="6" max="6" width="17.5" style="3" customWidth="1"/>
    <col min="7" max="7" width="12" style="1" customWidth="1"/>
    <col min="8" max="8" width="15.33203125" style="1" customWidth="1"/>
    <col min="9" max="10" width="13.83203125" style="3" customWidth="1"/>
    <col min="11" max="11" width="14" style="3" customWidth="1"/>
    <col min="12" max="12" width="12" style="3" customWidth="1"/>
    <col min="13" max="13" width="12.5" style="1" customWidth="1"/>
    <col min="14" max="14" width="3.5" style="6" customWidth="1"/>
    <col min="15" max="15" width="13.33203125" style="6" hidden="1" customWidth="1"/>
    <col min="16" max="16" width="11.5" style="6" hidden="1" customWidth="1"/>
    <col min="17" max="17" width="40.1640625" style="6" customWidth="1"/>
    <col min="18" max="18" width="8.83203125" style="6"/>
    <col min="19" max="16384" width="8.83203125" style="1"/>
  </cols>
  <sheetData>
    <row r="1" spans="1:18" s="3" customFormat="1" ht="24.75" customHeight="1">
      <c r="A1" s="58" t="s">
        <v>0</v>
      </c>
      <c r="B1" s="221" t="s">
        <v>1</v>
      </c>
      <c r="C1" s="221"/>
      <c r="D1" s="221"/>
      <c r="E1" s="221"/>
      <c r="F1" s="221"/>
      <c r="G1" s="221"/>
      <c r="H1" s="221"/>
      <c r="I1" s="221"/>
      <c r="J1" s="221"/>
      <c r="K1" s="221"/>
      <c r="L1" s="221"/>
      <c r="M1" s="91" t="s">
        <v>157</v>
      </c>
      <c r="N1" s="6"/>
      <c r="O1" s="6"/>
      <c r="P1" s="6"/>
      <c r="Q1" s="6"/>
    </row>
    <row r="2" spans="1:18" s="3" customFormat="1" ht="24.75" customHeight="1" thickBot="1">
      <c r="A2" s="59" t="s">
        <v>2</v>
      </c>
      <c r="B2" s="222" t="s">
        <v>3</v>
      </c>
      <c r="C2" s="222"/>
      <c r="D2" s="222"/>
      <c r="E2" s="222"/>
      <c r="F2" s="222"/>
      <c r="G2" s="222"/>
      <c r="H2" s="222"/>
      <c r="I2" s="222"/>
      <c r="J2" s="222"/>
      <c r="K2" s="222"/>
      <c r="L2" s="222"/>
      <c r="M2" s="92">
        <v>42597</v>
      </c>
      <c r="N2" s="6"/>
      <c r="O2" s="7" t="e">
        <f>O4+#REF!+'Região Copacabana'!O4+'Região Maracanã'!O4+#REF!</f>
        <v>#REF!</v>
      </c>
      <c r="P2" s="7"/>
      <c r="Q2" s="6"/>
    </row>
    <row r="3" spans="1:18" s="18" customFormat="1" ht="24" customHeight="1">
      <c r="A3" s="225" t="s">
        <v>84</v>
      </c>
      <c r="B3" s="226"/>
      <c r="C3" s="226"/>
      <c r="D3" s="226"/>
      <c r="E3" s="226"/>
      <c r="F3" s="226"/>
      <c r="G3" s="226"/>
      <c r="H3" s="226"/>
      <c r="I3" s="226"/>
      <c r="J3" s="226"/>
      <c r="K3" s="226"/>
      <c r="L3" s="227"/>
      <c r="M3" s="223" t="s">
        <v>18</v>
      </c>
      <c r="N3" s="17"/>
      <c r="O3" s="17"/>
      <c r="P3" s="17"/>
      <c r="Q3" s="17"/>
      <c r="R3" s="17"/>
    </row>
    <row r="4" spans="1:18" s="18" customFormat="1" ht="24" customHeight="1" thickBot="1">
      <c r="A4" s="228" t="s">
        <v>144</v>
      </c>
      <c r="B4" s="229"/>
      <c r="C4" s="229"/>
      <c r="D4" s="229"/>
      <c r="E4" s="229"/>
      <c r="F4" s="229"/>
      <c r="G4" s="229"/>
      <c r="H4" s="229"/>
      <c r="I4" s="229"/>
      <c r="J4" s="229"/>
      <c r="K4" s="229"/>
      <c r="L4" s="230"/>
      <c r="M4" s="224"/>
      <c r="N4" s="17"/>
      <c r="O4" s="19">
        <f>SUM(O7:O9)</f>
        <v>4520000</v>
      </c>
      <c r="P4" s="17"/>
      <c r="Q4" s="17"/>
      <c r="R4" s="17"/>
    </row>
    <row r="5" spans="1:18" ht="15.75" customHeight="1">
      <c r="A5" s="237" t="s">
        <v>4</v>
      </c>
      <c r="B5" s="231" t="s">
        <v>71</v>
      </c>
      <c r="C5" s="231" t="s">
        <v>5</v>
      </c>
      <c r="D5" s="203" t="s">
        <v>105</v>
      </c>
      <c r="E5" s="204"/>
      <c r="F5" s="231" t="s">
        <v>79</v>
      </c>
      <c r="G5" s="202" t="s">
        <v>6</v>
      </c>
      <c r="H5" s="204"/>
      <c r="I5" s="243" t="s">
        <v>95</v>
      </c>
      <c r="J5" s="243"/>
      <c r="K5" s="243"/>
      <c r="L5" s="243"/>
      <c r="M5" s="241" t="s">
        <v>96</v>
      </c>
    </row>
    <row r="6" spans="1:18" ht="28.5" customHeight="1" thickBot="1">
      <c r="A6" s="238"/>
      <c r="B6" s="232"/>
      <c r="C6" s="232"/>
      <c r="D6" s="99" t="s">
        <v>7</v>
      </c>
      <c r="E6" s="99" t="s">
        <v>8</v>
      </c>
      <c r="F6" s="232"/>
      <c r="G6" s="99" t="s">
        <v>9</v>
      </c>
      <c r="H6" s="99" t="s">
        <v>10</v>
      </c>
      <c r="I6" s="99" t="s">
        <v>11</v>
      </c>
      <c r="J6" s="99" t="s">
        <v>14</v>
      </c>
      <c r="K6" s="99" t="s">
        <v>12</v>
      </c>
      <c r="L6" s="99" t="s">
        <v>13</v>
      </c>
      <c r="M6" s="242"/>
      <c r="O6" s="14" t="s">
        <v>55</v>
      </c>
      <c r="P6" s="14" t="s">
        <v>51</v>
      </c>
    </row>
    <row r="7" spans="1:18" ht="65" customHeight="1">
      <c r="A7" s="239" t="s">
        <v>63</v>
      </c>
      <c r="B7" s="144" t="s">
        <v>156</v>
      </c>
      <c r="C7" s="145" t="s">
        <v>123</v>
      </c>
      <c r="D7" s="146" t="s">
        <v>14</v>
      </c>
      <c r="E7" s="146" t="s">
        <v>14</v>
      </c>
      <c r="F7" s="147">
        <v>5</v>
      </c>
      <c r="G7" s="148" t="s">
        <v>124</v>
      </c>
      <c r="H7" s="148" t="s">
        <v>119</v>
      </c>
      <c r="I7" s="149" t="s">
        <v>106</v>
      </c>
      <c r="J7" s="149">
        <v>7.6</v>
      </c>
      <c r="K7" s="149" t="s">
        <v>106</v>
      </c>
      <c r="L7" s="149" t="s">
        <v>106</v>
      </c>
      <c r="M7" s="150">
        <v>7.6</v>
      </c>
      <c r="N7" s="94"/>
      <c r="O7" s="15">
        <v>4520000</v>
      </c>
      <c r="P7" s="62">
        <v>2</v>
      </c>
    </row>
    <row r="8" spans="1:18" ht="45" customHeight="1">
      <c r="A8" s="240"/>
      <c r="B8" s="151" t="s">
        <v>43</v>
      </c>
      <c r="C8" s="152" t="s">
        <v>65</v>
      </c>
      <c r="D8" s="153" t="s">
        <v>13</v>
      </c>
      <c r="E8" s="153" t="s">
        <v>13</v>
      </c>
      <c r="F8" s="154">
        <v>5</v>
      </c>
      <c r="G8" s="155">
        <v>41974</v>
      </c>
      <c r="H8" s="156" t="s">
        <v>119</v>
      </c>
      <c r="I8" s="156" t="s">
        <v>106</v>
      </c>
      <c r="J8" s="156" t="s">
        <v>106</v>
      </c>
      <c r="K8" s="156" t="s">
        <v>106</v>
      </c>
      <c r="L8" s="156">
        <v>60</v>
      </c>
      <c r="M8" s="39">
        <v>60</v>
      </c>
      <c r="O8" s="15"/>
      <c r="P8" s="62">
        <v>1</v>
      </c>
    </row>
    <row r="9" spans="1:18" s="3" customFormat="1" ht="95" customHeight="1" thickBot="1">
      <c r="A9" s="157" t="s">
        <v>97</v>
      </c>
      <c r="B9" s="40" t="s">
        <v>116</v>
      </c>
      <c r="C9" s="41" t="s">
        <v>117</v>
      </c>
      <c r="D9" s="40" t="s">
        <v>126</v>
      </c>
      <c r="E9" s="40" t="s">
        <v>13</v>
      </c>
      <c r="F9" s="40">
        <v>5</v>
      </c>
      <c r="G9" s="42">
        <v>41944</v>
      </c>
      <c r="H9" s="43" t="s">
        <v>119</v>
      </c>
      <c r="I9" s="43" t="s">
        <v>106</v>
      </c>
      <c r="J9" s="43" t="s">
        <v>106</v>
      </c>
      <c r="K9" s="43">
        <v>7.3</v>
      </c>
      <c r="L9" s="43" t="s">
        <v>106</v>
      </c>
      <c r="M9" s="44">
        <v>7.3</v>
      </c>
      <c r="N9" s="6"/>
      <c r="O9" s="15"/>
      <c r="P9" s="62"/>
      <c r="Q9" s="6"/>
      <c r="R9" s="6"/>
    </row>
    <row r="10" spans="1:18" ht="84.75" customHeight="1" thickBot="1">
      <c r="A10" s="233" t="s">
        <v>140</v>
      </c>
      <c r="B10" s="234"/>
      <c r="C10" s="234"/>
      <c r="D10" s="234"/>
      <c r="E10" s="234"/>
      <c r="F10" s="234"/>
      <c r="G10" s="234"/>
      <c r="H10" s="234"/>
      <c r="I10" s="235"/>
      <c r="J10" s="235"/>
      <c r="K10" s="235"/>
      <c r="L10" s="235"/>
      <c r="M10" s="236"/>
      <c r="O10" s="9"/>
    </row>
    <row r="11" spans="1:18" s="6" customFormat="1" ht="39" customHeight="1">
      <c r="M11" s="27"/>
      <c r="Q11" s="64"/>
    </row>
    <row r="12" spans="1:18" s="6" customFormat="1" ht="39" customHeight="1"/>
    <row r="13" spans="1:18" s="6" customFormat="1" ht="39" customHeight="1"/>
    <row r="14" spans="1:18" s="6" customFormat="1" ht="39" customHeight="1"/>
    <row r="15" spans="1:18" s="6" customFormat="1" ht="39" customHeight="1"/>
    <row r="16" spans="1:18" s="6" customFormat="1" ht="39" customHeight="1"/>
    <row r="17" s="6" customFormat="1" ht="39" customHeight="1"/>
    <row r="18" s="6" customFormat="1" ht="39" customHeight="1"/>
    <row r="19" s="6" customFormat="1" ht="39" customHeight="1"/>
  </sheetData>
  <sheetProtection sort="0" autoFilter="0" pivotTables="0"/>
  <mergeCells count="15">
    <mergeCell ref="C5:C6"/>
    <mergeCell ref="D5:E5"/>
    <mergeCell ref="G5:H5"/>
    <mergeCell ref="A10:M10"/>
    <mergeCell ref="A5:A6"/>
    <mergeCell ref="A7:A8"/>
    <mergeCell ref="M5:M6"/>
    <mergeCell ref="B5:B6"/>
    <mergeCell ref="F5:F6"/>
    <mergeCell ref="I5:L5"/>
    <mergeCell ref="B1:L1"/>
    <mergeCell ref="B2:L2"/>
    <mergeCell ref="M3:M4"/>
    <mergeCell ref="A3:L3"/>
    <mergeCell ref="A4:L4"/>
  </mergeCells>
  <printOptions horizontalCentered="1" verticalCentered="1"/>
  <pageMargins left="0" right="0" top="0" bottom="0" header="0.31496062992125984" footer="0.31496062992125984"/>
  <pageSetup paperSize="9" scale="65" fitToHeight="0"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R16"/>
  <sheetViews>
    <sheetView zoomScale="79" zoomScaleNormal="79" zoomScaleSheetLayoutView="70" zoomScalePageLayoutView="79" workbookViewId="0">
      <selection activeCell="C7" sqref="C7"/>
    </sheetView>
  </sheetViews>
  <sheetFormatPr baseColWidth="10" defaultColWidth="8.83203125" defaultRowHeight="39" customHeight="1" x14ac:dyDescent="0"/>
  <cols>
    <col min="1" max="1" width="25.5" style="3" customWidth="1"/>
    <col min="2" max="2" width="15.6640625" style="1" customWidth="1"/>
    <col min="3" max="3" width="39.83203125" style="1" customWidth="1"/>
    <col min="4" max="4" width="14.33203125" style="1" customWidth="1"/>
    <col min="5" max="5" width="14.5" style="1" customWidth="1"/>
    <col min="6" max="6" width="16.5" style="3" customWidth="1"/>
    <col min="7" max="7" width="12" style="1" customWidth="1"/>
    <col min="8" max="8" width="16" style="1" customWidth="1"/>
    <col min="9" max="9" width="14.33203125" style="3" customWidth="1"/>
    <col min="10" max="10" width="14.83203125" style="3" customWidth="1"/>
    <col min="11" max="11" width="15" style="3" customWidth="1"/>
    <col min="12" max="12" width="12" style="3" customWidth="1"/>
    <col min="13" max="13" width="12.5" style="1" customWidth="1"/>
    <col min="14" max="14" width="5.1640625" style="6" customWidth="1"/>
    <col min="15" max="16" width="11.6640625" style="6" hidden="1" customWidth="1"/>
    <col min="17" max="17" width="47" style="1" customWidth="1"/>
    <col min="18" max="16384" width="8.83203125" style="1"/>
  </cols>
  <sheetData>
    <row r="1" spans="1:18" s="3" customFormat="1" ht="24.75" customHeight="1">
      <c r="A1" s="58" t="s">
        <v>0</v>
      </c>
      <c r="B1" s="221" t="s">
        <v>1</v>
      </c>
      <c r="C1" s="221"/>
      <c r="D1" s="221"/>
      <c r="E1" s="221"/>
      <c r="F1" s="221"/>
      <c r="G1" s="221"/>
      <c r="H1" s="221"/>
      <c r="I1" s="221"/>
      <c r="J1" s="221"/>
      <c r="K1" s="221"/>
      <c r="L1" s="221"/>
      <c r="M1" s="91" t="s">
        <v>157</v>
      </c>
      <c r="N1" s="6"/>
      <c r="O1" s="6"/>
      <c r="P1" s="6"/>
    </row>
    <row r="2" spans="1:18" s="3" customFormat="1" ht="24.75" customHeight="1" thickBot="1">
      <c r="A2" s="59" t="s">
        <v>2</v>
      </c>
      <c r="B2" s="222" t="s">
        <v>3</v>
      </c>
      <c r="C2" s="222"/>
      <c r="D2" s="222"/>
      <c r="E2" s="222"/>
      <c r="F2" s="222"/>
      <c r="G2" s="222"/>
      <c r="H2" s="222"/>
      <c r="I2" s="222"/>
      <c r="J2" s="222"/>
      <c r="K2" s="222"/>
      <c r="L2" s="222"/>
      <c r="M2" s="92">
        <v>42597</v>
      </c>
      <c r="N2" s="6"/>
      <c r="O2" s="7" t="e">
        <f>O4+#REF!+'Região Copacabana'!O4+'Região Maracanã'!O4+#REF!</f>
        <v>#REF!</v>
      </c>
      <c r="P2" s="7"/>
    </row>
    <row r="3" spans="1:18" ht="24" customHeight="1">
      <c r="A3" s="250" t="s">
        <v>83</v>
      </c>
      <c r="B3" s="251"/>
      <c r="C3" s="251"/>
      <c r="D3" s="251"/>
      <c r="E3" s="251"/>
      <c r="F3" s="251"/>
      <c r="G3" s="251"/>
      <c r="H3" s="251"/>
      <c r="I3" s="251"/>
      <c r="J3" s="251"/>
      <c r="K3" s="251"/>
      <c r="L3" s="252"/>
      <c r="M3" s="260" t="s">
        <v>44</v>
      </c>
    </row>
    <row r="4" spans="1:18" ht="24" customHeight="1" thickBot="1">
      <c r="A4" s="253" t="s">
        <v>166</v>
      </c>
      <c r="B4" s="254"/>
      <c r="C4" s="254"/>
      <c r="D4" s="254"/>
      <c r="E4" s="254"/>
      <c r="F4" s="254"/>
      <c r="G4" s="254"/>
      <c r="H4" s="254"/>
      <c r="I4" s="254"/>
      <c r="J4" s="254"/>
      <c r="K4" s="254"/>
      <c r="L4" s="255"/>
      <c r="M4" s="261"/>
      <c r="O4" s="7">
        <f>SUM(O7:O8)</f>
        <v>0</v>
      </c>
    </row>
    <row r="5" spans="1:18" ht="28.5" customHeight="1">
      <c r="A5" s="245" t="s">
        <v>4</v>
      </c>
      <c r="B5" s="182" t="s">
        <v>71</v>
      </c>
      <c r="C5" s="231" t="s">
        <v>5</v>
      </c>
      <c r="D5" s="258" t="s">
        <v>105</v>
      </c>
      <c r="E5" s="259"/>
      <c r="F5" s="231" t="s">
        <v>79</v>
      </c>
      <c r="G5" s="202" t="s">
        <v>6</v>
      </c>
      <c r="H5" s="204"/>
      <c r="I5" s="182" t="s">
        <v>95</v>
      </c>
      <c r="J5" s="182"/>
      <c r="K5" s="182"/>
      <c r="L5" s="182"/>
      <c r="M5" s="256" t="s">
        <v>96</v>
      </c>
      <c r="N5" s="27"/>
    </row>
    <row r="6" spans="1:18" ht="48" customHeight="1" thickBot="1">
      <c r="A6" s="246"/>
      <c r="B6" s="257"/>
      <c r="C6" s="232"/>
      <c r="D6" s="99" t="s">
        <v>7</v>
      </c>
      <c r="E6" s="99" t="s">
        <v>8</v>
      </c>
      <c r="F6" s="232"/>
      <c r="G6" s="99" t="s">
        <v>9</v>
      </c>
      <c r="H6" s="99" t="s">
        <v>10</v>
      </c>
      <c r="I6" s="99" t="s">
        <v>11</v>
      </c>
      <c r="J6" s="99" t="s">
        <v>14</v>
      </c>
      <c r="K6" s="99" t="s">
        <v>12</v>
      </c>
      <c r="L6" s="99" t="s">
        <v>13</v>
      </c>
      <c r="M6" s="242"/>
      <c r="O6" s="14" t="s">
        <v>54</v>
      </c>
      <c r="P6" s="14" t="s">
        <v>51</v>
      </c>
    </row>
    <row r="7" spans="1:18" s="3" customFormat="1" ht="40" customHeight="1">
      <c r="A7" s="247" t="s">
        <v>63</v>
      </c>
      <c r="B7" s="139" t="s">
        <v>141</v>
      </c>
      <c r="C7" s="140" t="s">
        <v>81</v>
      </c>
      <c r="D7" s="139" t="s">
        <v>11</v>
      </c>
      <c r="E7" s="139" t="s">
        <v>11</v>
      </c>
      <c r="F7" s="139">
        <v>5</v>
      </c>
      <c r="G7" s="141">
        <v>42125</v>
      </c>
      <c r="H7" s="142" t="s">
        <v>119</v>
      </c>
      <c r="I7" s="142">
        <v>37</v>
      </c>
      <c r="J7" s="142" t="s">
        <v>106</v>
      </c>
      <c r="K7" s="142" t="s">
        <v>106</v>
      </c>
      <c r="L7" s="142" t="s">
        <v>106</v>
      </c>
      <c r="M7" s="143">
        <v>37</v>
      </c>
      <c r="N7" s="94"/>
      <c r="O7" s="16"/>
      <c r="P7" s="60"/>
      <c r="R7" s="33"/>
    </row>
    <row r="8" spans="1:18" s="3" customFormat="1" ht="40" customHeight="1">
      <c r="A8" s="248"/>
      <c r="B8" s="129" t="s">
        <v>120</v>
      </c>
      <c r="C8" s="130" t="s">
        <v>93</v>
      </c>
      <c r="D8" s="129" t="s">
        <v>57</v>
      </c>
      <c r="E8" s="129" t="s">
        <v>13</v>
      </c>
      <c r="F8" s="129">
        <v>5</v>
      </c>
      <c r="G8" s="131">
        <v>40634</v>
      </c>
      <c r="H8" s="132" t="s">
        <v>119</v>
      </c>
      <c r="I8" s="132" t="s">
        <v>106</v>
      </c>
      <c r="J8" s="132" t="s">
        <v>106</v>
      </c>
      <c r="K8" s="132" t="s">
        <v>106</v>
      </c>
      <c r="L8" s="132">
        <v>60</v>
      </c>
      <c r="M8" s="57">
        <v>60</v>
      </c>
      <c r="N8" s="6"/>
      <c r="O8" s="16"/>
      <c r="P8" s="60"/>
      <c r="Q8" s="33"/>
    </row>
    <row r="9" spans="1:18" ht="40" customHeight="1" thickBot="1">
      <c r="A9" s="249"/>
      <c r="B9" s="133" t="s">
        <v>75</v>
      </c>
      <c r="C9" s="134" t="s">
        <v>94</v>
      </c>
      <c r="D9" s="133" t="s">
        <v>11</v>
      </c>
      <c r="E9" s="133" t="s">
        <v>11</v>
      </c>
      <c r="F9" s="133">
        <v>5</v>
      </c>
      <c r="G9" s="135">
        <v>40756</v>
      </c>
      <c r="H9" s="136" t="s">
        <v>119</v>
      </c>
      <c r="I9" s="136">
        <v>5</v>
      </c>
      <c r="J9" s="136" t="s">
        <v>106</v>
      </c>
      <c r="K9" s="136" t="s">
        <v>106</v>
      </c>
      <c r="L9" s="136" t="s">
        <v>106</v>
      </c>
      <c r="M9" s="137">
        <v>5</v>
      </c>
      <c r="O9" s="9"/>
    </row>
    <row r="10" spans="1:18" s="6" customFormat="1" ht="120.75" customHeight="1" thickBot="1">
      <c r="A10" s="244" t="s">
        <v>147</v>
      </c>
      <c r="B10" s="244"/>
      <c r="C10" s="244"/>
      <c r="D10" s="244"/>
      <c r="E10" s="244"/>
      <c r="F10" s="244"/>
      <c r="G10" s="244"/>
      <c r="H10" s="244"/>
      <c r="I10" s="244"/>
      <c r="J10" s="244"/>
      <c r="K10" s="244"/>
      <c r="L10" s="244"/>
      <c r="M10" s="244"/>
      <c r="O10" s="9"/>
    </row>
    <row r="11" spans="1:18" s="6" customFormat="1" ht="39" customHeight="1">
      <c r="B11" s="12"/>
      <c r="C11" s="12"/>
      <c r="D11" s="12"/>
      <c r="E11" s="12"/>
      <c r="F11" s="12"/>
      <c r="G11" s="12"/>
      <c r="H11" s="12"/>
      <c r="I11" s="12"/>
      <c r="J11" s="12"/>
      <c r="K11" s="12"/>
      <c r="L11" s="28"/>
      <c r="M11" s="28"/>
      <c r="O11" s="9"/>
    </row>
    <row r="12" spans="1:18" ht="11.25" customHeight="1">
      <c r="B12" s="2"/>
      <c r="C12" s="2"/>
      <c r="D12" s="2"/>
      <c r="E12" s="2"/>
      <c r="F12" s="4"/>
      <c r="G12" s="2"/>
      <c r="H12" s="2"/>
      <c r="I12" s="4"/>
      <c r="J12" s="4"/>
      <c r="K12" s="4"/>
      <c r="L12" s="4"/>
      <c r="M12" s="2"/>
      <c r="O12" s="9"/>
    </row>
    <row r="13" spans="1:18" ht="39" customHeight="1">
      <c r="B13" s="2"/>
      <c r="C13" s="2"/>
      <c r="D13" s="2"/>
      <c r="E13" s="2"/>
      <c r="F13" s="4"/>
      <c r="G13" s="2"/>
      <c r="H13" s="2"/>
      <c r="I13" s="4"/>
      <c r="J13" s="4"/>
      <c r="K13" s="4"/>
      <c r="L13" s="4"/>
      <c r="M13" s="2"/>
      <c r="O13" s="9"/>
    </row>
    <row r="14" spans="1:18" ht="39" customHeight="1">
      <c r="B14" s="2"/>
      <c r="C14" s="2"/>
      <c r="D14" s="2"/>
      <c r="E14" s="2"/>
      <c r="F14" s="4"/>
      <c r="G14" s="2"/>
      <c r="H14" s="2"/>
      <c r="I14" s="4"/>
      <c r="J14" s="4"/>
      <c r="K14" s="4"/>
      <c r="L14" s="4"/>
      <c r="M14" s="2"/>
      <c r="O14" s="9"/>
    </row>
    <row r="15" spans="1:18" ht="39" customHeight="1">
      <c r="B15" s="2"/>
      <c r="C15" s="2"/>
      <c r="D15" s="2"/>
      <c r="E15" s="2"/>
      <c r="F15" s="4"/>
      <c r="G15" s="2"/>
      <c r="H15" s="2"/>
      <c r="I15" s="4"/>
      <c r="J15" s="4"/>
      <c r="K15" s="4"/>
      <c r="L15" s="4"/>
      <c r="M15" s="2"/>
      <c r="O15" s="9"/>
    </row>
    <row r="16" spans="1:18" ht="39" customHeight="1">
      <c r="B16" s="2"/>
      <c r="C16" s="2"/>
      <c r="D16" s="2"/>
      <c r="E16" s="2"/>
      <c r="F16" s="4"/>
      <c r="G16" s="2"/>
      <c r="H16" s="2"/>
      <c r="I16" s="4"/>
      <c r="J16" s="4"/>
      <c r="K16" s="4"/>
      <c r="L16" s="4"/>
      <c r="M16" s="2"/>
      <c r="O16" s="9"/>
    </row>
  </sheetData>
  <sheetProtection sort="0" autoFilter="0" pivotTables="0"/>
  <mergeCells count="15">
    <mergeCell ref="B1:L1"/>
    <mergeCell ref="B2:L2"/>
    <mergeCell ref="A3:L3"/>
    <mergeCell ref="A4:L4"/>
    <mergeCell ref="M5:M6"/>
    <mergeCell ref="B5:B6"/>
    <mergeCell ref="C5:C6"/>
    <mergeCell ref="D5:E5"/>
    <mergeCell ref="G5:H5"/>
    <mergeCell ref="M3:M4"/>
    <mergeCell ref="A10:M10"/>
    <mergeCell ref="A5:A6"/>
    <mergeCell ref="F5:F6"/>
    <mergeCell ref="I5:L5"/>
    <mergeCell ref="A7:A9"/>
  </mergeCells>
  <printOptions horizontalCentered="1" verticalCentered="1"/>
  <pageMargins left="0" right="0" top="0" bottom="0" header="0.31496062992125984" footer="0.31496062992125984"/>
  <pageSetup paperSize="9" scale="63"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12"/>
  <sheetViews>
    <sheetView zoomScale="80" zoomScaleNormal="80" zoomScalePageLayoutView="80" workbookViewId="0">
      <selection activeCell="D12" sqref="D12"/>
    </sheetView>
  </sheetViews>
  <sheetFormatPr baseColWidth="10" defaultColWidth="8.83203125" defaultRowHeight="14" x14ac:dyDescent="0"/>
  <cols>
    <col min="1" max="1" width="25.5" customWidth="1"/>
    <col min="2" max="2" width="16.83203125" customWidth="1"/>
    <col min="3" max="3" width="39.83203125" customWidth="1"/>
    <col min="4" max="4" width="13.6640625" customWidth="1"/>
    <col min="5" max="5" width="14.6640625" customWidth="1"/>
    <col min="6" max="6" width="17" customWidth="1"/>
    <col min="7" max="7" width="12.33203125" customWidth="1"/>
    <col min="8" max="8" width="16.5" customWidth="1"/>
    <col min="9" max="9" width="14.5" customWidth="1"/>
    <col min="10" max="10" width="15.33203125" customWidth="1"/>
    <col min="11" max="11" width="14.83203125" customWidth="1"/>
    <col min="12" max="12" width="12.33203125" customWidth="1"/>
    <col min="13" max="13" width="17.6640625" customWidth="1"/>
    <col min="14" max="14" width="3.1640625" customWidth="1"/>
    <col min="15" max="15" width="21.1640625" customWidth="1"/>
    <col min="16" max="16" width="39.5" customWidth="1"/>
  </cols>
  <sheetData>
    <row r="1" spans="1:16" ht="24.75" customHeight="1">
      <c r="A1" s="24" t="s">
        <v>0</v>
      </c>
      <c r="B1" s="173" t="s">
        <v>1</v>
      </c>
      <c r="C1" s="173"/>
      <c r="D1" s="173"/>
      <c r="E1" s="173"/>
      <c r="F1" s="173"/>
      <c r="G1" s="173"/>
      <c r="H1" s="173"/>
      <c r="I1" s="173"/>
      <c r="J1" s="173"/>
      <c r="K1" s="173"/>
      <c r="L1" s="173"/>
      <c r="M1" s="91" t="s">
        <v>157</v>
      </c>
    </row>
    <row r="2" spans="1:16" ht="21" thickBot="1">
      <c r="A2" s="25" t="s">
        <v>2</v>
      </c>
      <c r="B2" s="172" t="s">
        <v>3</v>
      </c>
      <c r="C2" s="172"/>
      <c r="D2" s="172"/>
      <c r="E2" s="172"/>
      <c r="F2" s="172"/>
      <c r="G2" s="172"/>
      <c r="H2" s="172"/>
      <c r="I2" s="172"/>
      <c r="J2" s="172"/>
      <c r="K2" s="172"/>
      <c r="L2" s="172"/>
      <c r="M2" s="92">
        <v>42597</v>
      </c>
    </row>
    <row r="3" spans="1:16" ht="18.75" customHeight="1" thickBot="1">
      <c r="A3" s="266" t="s">
        <v>143</v>
      </c>
      <c r="B3" s="267"/>
      <c r="C3" s="267"/>
      <c r="D3" s="267"/>
      <c r="E3" s="267"/>
      <c r="F3" s="267"/>
      <c r="G3" s="267"/>
      <c r="H3" s="267"/>
      <c r="I3" s="267"/>
      <c r="J3" s="267"/>
      <c r="K3" s="267"/>
      <c r="L3" s="267"/>
      <c r="M3" s="262" t="s">
        <v>145</v>
      </c>
    </row>
    <row r="4" spans="1:16" ht="19.5" customHeight="1" thickBot="1">
      <c r="A4" s="264" t="s">
        <v>167</v>
      </c>
      <c r="B4" s="265"/>
      <c r="C4" s="265"/>
      <c r="D4" s="265"/>
      <c r="E4" s="265"/>
      <c r="F4" s="265"/>
      <c r="G4" s="265"/>
      <c r="H4" s="265"/>
      <c r="I4" s="265"/>
      <c r="J4" s="265"/>
      <c r="K4" s="265"/>
      <c r="L4" s="265"/>
      <c r="M4" s="263"/>
    </row>
    <row r="5" spans="1:16" ht="25.5" customHeight="1">
      <c r="A5" s="245" t="s">
        <v>4</v>
      </c>
      <c r="B5" s="182" t="s">
        <v>71</v>
      </c>
      <c r="C5" s="231" t="s">
        <v>5</v>
      </c>
      <c r="D5" s="258" t="s">
        <v>105</v>
      </c>
      <c r="E5" s="259"/>
      <c r="F5" s="231" t="s">
        <v>79</v>
      </c>
      <c r="G5" s="202" t="s">
        <v>6</v>
      </c>
      <c r="H5" s="204"/>
      <c r="I5" s="182" t="s">
        <v>95</v>
      </c>
      <c r="J5" s="182"/>
      <c r="K5" s="182"/>
      <c r="L5" s="182"/>
      <c r="M5" s="256" t="s">
        <v>96</v>
      </c>
    </row>
    <row r="6" spans="1:16" ht="32.25" customHeight="1" thickBot="1">
      <c r="A6" s="246"/>
      <c r="B6" s="257"/>
      <c r="C6" s="232"/>
      <c r="D6" s="99" t="s">
        <v>7</v>
      </c>
      <c r="E6" s="99" t="s">
        <v>8</v>
      </c>
      <c r="F6" s="232"/>
      <c r="G6" s="99" t="s">
        <v>9</v>
      </c>
      <c r="H6" s="99" t="s">
        <v>10</v>
      </c>
      <c r="I6" s="99" t="s">
        <v>11</v>
      </c>
      <c r="J6" s="99" t="s">
        <v>14</v>
      </c>
      <c r="K6" s="99" t="s">
        <v>12</v>
      </c>
      <c r="L6" s="99" t="s">
        <v>13</v>
      </c>
      <c r="M6" s="242"/>
    </row>
    <row r="7" spans="1:16" ht="65" customHeight="1">
      <c r="A7" s="100" t="s">
        <v>153</v>
      </c>
      <c r="B7" s="101" t="s">
        <v>142</v>
      </c>
      <c r="C7" s="102" t="s">
        <v>148</v>
      </c>
      <c r="D7" s="103" t="s">
        <v>149</v>
      </c>
      <c r="E7" s="103" t="s">
        <v>11</v>
      </c>
      <c r="F7" s="103">
        <v>4</v>
      </c>
      <c r="G7" s="104">
        <v>42248</v>
      </c>
      <c r="H7" s="105" t="s">
        <v>146</v>
      </c>
      <c r="I7" s="106">
        <v>18.100000000000001</v>
      </c>
      <c r="J7" s="106" t="s">
        <v>106</v>
      </c>
      <c r="K7" s="106">
        <v>72.400000000000006</v>
      </c>
      <c r="L7" s="106" t="s">
        <v>106</v>
      </c>
      <c r="M7" s="107">
        <v>90.5</v>
      </c>
      <c r="N7" s="117"/>
    </row>
    <row r="8" spans="1:16" s="29" customFormat="1" ht="65" customHeight="1">
      <c r="A8" s="70" t="s">
        <v>154</v>
      </c>
      <c r="B8" s="95" t="s">
        <v>150</v>
      </c>
      <c r="C8" s="108" t="s">
        <v>151</v>
      </c>
      <c r="D8" s="96" t="s">
        <v>11</v>
      </c>
      <c r="E8" s="96" t="s">
        <v>11</v>
      </c>
      <c r="F8" s="95">
        <v>5</v>
      </c>
      <c r="G8" s="97">
        <v>42370</v>
      </c>
      <c r="H8" s="138" t="s">
        <v>119</v>
      </c>
      <c r="I8" s="98">
        <v>22.8</v>
      </c>
      <c r="J8" s="98" t="s">
        <v>106</v>
      </c>
      <c r="K8" s="98" t="s">
        <v>106</v>
      </c>
      <c r="L8" s="98" t="s">
        <v>106</v>
      </c>
      <c r="M8" s="71">
        <v>22.8</v>
      </c>
    </row>
    <row r="9" spans="1:16" s="21" customFormat="1" ht="65" customHeight="1" thickBot="1">
      <c r="A9" s="109" t="s">
        <v>97</v>
      </c>
      <c r="B9" s="110" t="s">
        <v>158</v>
      </c>
      <c r="C9" s="111" t="s">
        <v>162</v>
      </c>
      <c r="D9" s="112" t="s">
        <v>12</v>
      </c>
      <c r="E9" s="112" t="s">
        <v>13</v>
      </c>
      <c r="F9" s="113">
        <v>4</v>
      </c>
      <c r="G9" s="114">
        <v>42522</v>
      </c>
      <c r="H9" s="114">
        <v>42614</v>
      </c>
      <c r="I9" s="115" t="s">
        <v>106</v>
      </c>
      <c r="J9" s="115" t="s">
        <v>106</v>
      </c>
      <c r="K9" s="115">
        <v>28.8</v>
      </c>
      <c r="L9" s="115" t="s">
        <v>106</v>
      </c>
      <c r="M9" s="116">
        <v>28.8</v>
      </c>
      <c r="P9" s="66"/>
    </row>
    <row r="10" spans="1:16" s="21" customFormat="1" ht="47.25" customHeight="1" thickBot="1">
      <c r="A10" s="188" t="s">
        <v>163</v>
      </c>
      <c r="B10" s="189"/>
      <c r="C10" s="189"/>
      <c r="D10" s="189"/>
      <c r="E10" s="189"/>
      <c r="F10" s="189"/>
      <c r="G10" s="189"/>
      <c r="H10" s="189"/>
      <c r="I10" s="189"/>
      <c r="J10" s="189"/>
      <c r="K10" s="189"/>
      <c r="L10" s="189"/>
      <c r="M10" s="190"/>
      <c r="P10" s="66"/>
    </row>
    <row r="11" spans="1:16" s="65" customFormat="1" ht="28" customHeight="1"/>
    <row r="12" spans="1:16">
      <c r="P12" s="64"/>
    </row>
  </sheetData>
  <mergeCells count="14">
    <mergeCell ref="M3:M4"/>
    <mergeCell ref="A4:L4"/>
    <mergeCell ref="A5:A6"/>
    <mergeCell ref="A10:M10"/>
    <mergeCell ref="B1:L1"/>
    <mergeCell ref="B2:L2"/>
    <mergeCell ref="A3:L3"/>
    <mergeCell ref="F5:F6"/>
    <mergeCell ref="G5:H5"/>
    <mergeCell ref="I5:L5"/>
    <mergeCell ref="M5:M6"/>
    <mergeCell ref="B5:B6"/>
    <mergeCell ref="C5:C6"/>
    <mergeCell ref="D5:E5"/>
  </mergeCells>
  <conditionalFormatting sqref="C9:E10 H10">
    <cfRule type="dataBar" priority="4">
      <dataBar>
        <cfvo type="min"/>
        <cfvo type="max"/>
        <color rgb="FF638EC6"/>
      </dataBar>
      <extLst>
        <ext xmlns:x14="http://schemas.microsoft.com/office/spreadsheetml/2009/9/main" uri="{B025F937-C7B1-47D3-B67F-A62EFF666E3E}">
          <x14:id>{A2FF2A30-64BB-4B2C-9B3F-C12B008D2223}</x14:id>
        </ext>
      </extLst>
    </cfRule>
  </conditionalFormatting>
  <conditionalFormatting sqref="C8:E8">
    <cfRule type="dataBar" priority="2">
      <dataBar>
        <cfvo type="min"/>
        <cfvo type="max"/>
        <color rgb="FF638EC6"/>
      </dataBar>
      <extLst>
        <ext xmlns:x14="http://schemas.microsoft.com/office/spreadsheetml/2009/9/main" uri="{B025F937-C7B1-47D3-B67F-A62EFF666E3E}">
          <x14:id>{8CD2BE2B-FE99-4A78-AA8C-B8F816E71F8A}</x14:id>
        </ext>
      </extLst>
    </cfRule>
  </conditionalFormatting>
  <pageMargins left="0.511811024" right="0.511811024" top="0.78740157499999996" bottom="0.78740157499999996" header="0.31496062000000002" footer="0.31496062000000002"/>
  <pageSetup paperSize="9" scale="58" fitToHeight="0" orientation="landscape"/>
  <extLst>
    <ext xmlns:x14="http://schemas.microsoft.com/office/spreadsheetml/2009/9/main" uri="{78C0D931-6437-407d-A8EE-F0AAD7539E65}">
      <x14:conditionalFormattings>
        <x14:conditionalFormatting xmlns:xm="http://schemas.microsoft.com/office/excel/2006/main">
          <x14:cfRule type="dataBar" id="{A2FF2A30-64BB-4B2C-9B3F-C12B008D2223}">
            <x14:dataBar minLength="0" maxLength="100" gradient="0">
              <x14:cfvo type="autoMin"/>
              <x14:cfvo type="autoMax"/>
              <x14:negativeFillColor rgb="FFFF0000"/>
              <x14:axisColor rgb="FF000000"/>
            </x14:dataBar>
          </x14:cfRule>
          <xm:sqref>C9:E10 H10</xm:sqref>
        </x14:conditionalFormatting>
        <x14:conditionalFormatting xmlns:xm="http://schemas.microsoft.com/office/excel/2006/main">
          <x14:cfRule type="dataBar" id="{8CD2BE2B-FE99-4A78-AA8C-B8F816E71F8A}">
            <x14:dataBar minLength="0" maxLength="100" gradient="0">
              <x14:cfvo type="autoMin"/>
              <x14:cfvo type="autoMax"/>
              <x14:negativeFillColor rgb="FFFF0000"/>
              <x14:axisColor rgb="FF000000"/>
            </x14:dataBar>
          </x14:cfRule>
          <xm:sqref>C8:E8</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Região Barra</vt:lpstr>
      <vt:lpstr>Região Deodoro</vt:lpstr>
      <vt:lpstr>Região Copacabana</vt:lpstr>
      <vt:lpstr>Região Maracanã</vt:lpstr>
      <vt:lpstr>Multirregião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dc:creator>
  <cp:lastModifiedBy>Mario Santos</cp:lastModifiedBy>
  <cp:lastPrinted>2016-07-26T21:16:11Z</cp:lastPrinted>
  <dcterms:created xsi:type="dcterms:W3CDTF">2013-12-11T18:39:01Z</dcterms:created>
  <dcterms:modified xsi:type="dcterms:W3CDTF">2016-10-10T11:00:30Z</dcterms:modified>
</cp:coreProperties>
</file>